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340" windowHeight="8640"/>
  </bookViews>
  <sheets>
    <sheet name="Sheet1" sheetId="2" r:id="rId1"/>
    <sheet name="Sheet2" sheetId="3" r:id="rId2"/>
  </sheets>
  <definedNames>
    <definedName name="_xlnm._FilterDatabase" localSheetId="0" hidden="1">Sheet1!$A$1:$M$318</definedName>
  </definedNames>
  <calcPr calcId="145621"/>
</workbook>
</file>

<file path=xl/calcChain.xml><?xml version="1.0" encoding="utf-8"?>
<calcChain xmlns="http://schemas.openxmlformats.org/spreadsheetml/2006/main">
  <c r="K8" i="3" l="1"/>
  <c r="N9" i="3"/>
</calcChain>
</file>

<file path=xl/sharedStrings.xml><?xml version="1.0" encoding="utf-8"?>
<sst xmlns="http://schemas.openxmlformats.org/spreadsheetml/2006/main" count="2896" uniqueCount="1551">
  <si>
    <t>№</t>
  </si>
  <si>
    <t>გვარი, სახელი</t>
  </si>
  <si>
    <t>დაბადების თარიღი</t>
  </si>
  <si>
    <t>პირადი №</t>
  </si>
  <si>
    <t>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</si>
  <si>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</si>
  <si>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</si>
  <si>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</si>
  <si>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</si>
  <si>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</si>
  <si>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</si>
  <si>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</si>
  <si>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>შშმპ; ბავშვი</t>
  </si>
  <si>
    <t>ლარი</t>
  </si>
  <si>
    <t>None</t>
  </si>
  <si>
    <t>საქართველოს პარლამენტი</t>
  </si>
  <si>
    <t>შშმპ</t>
  </si>
  <si>
    <t>ბავშვი</t>
  </si>
  <si>
    <t>სს „ევექსის ჰოსპიტლები“ - მ. იაშვილის სახელობის ბავშვთა ცენტრალური საავადმყოფო</t>
  </si>
  <si>
    <t>ა(ა)იპ ჯო ენის სამედიცინო ცენტრი</t>
  </si>
  <si>
    <t>თირკმლის ავთვისებიანი სიმსივნე, თირკმლის მენჯის გარდა</t>
  </si>
  <si>
    <t>სოციალურად დაუცველი-ქულა</t>
  </si>
  <si>
    <t>შპს თბილისის ცენტრალური საავადმყოფო</t>
  </si>
  <si>
    <t>სოციალურად დაუცველი-ქულა; შშმპ</t>
  </si>
  <si>
    <t>ფირფიტის და სხვა საფიქსაციო მოწყობილობის ამოღება მოტეხილობის შეხორცების შემდეგ</t>
  </si>
  <si>
    <t>ა(ა)იპ "ჯო ენის სახელობის სამედიცინო ცენტრი"</t>
  </si>
  <si>
    <t>შპს "აკად. გ. ჩაფიძის სახელობის გადაუდებელი კარდიოლოგიის ცენტრი"</t>
  </si>
  <si>
    <t>სს ჯერარსი</t>
  </si>
  <si>
    <t>სოციალურად დაუცველი-ქულა; ბავშვი</t>
  </si>
  <si>
    <t>რამიშვილი ნიკოლოზი</t>
  </si>
  <si>
    <t>20.03.2018</t>
  </si>
  <si>
    <t>01650165555</t>
  </si>
  <si>
    <t>გულის მარჯვენამხრივი ჰიპოპლაზიის სინდრომი;პარკუჭთაშუა ძგიდის დეფექტი;წინაგულთაშუა ძგიდის დეფექტი;პარკუჭოვან-სისხლძარღვოვანი კავშირის დარღვევა;ღია არტერიული სადინარი;აორტის კოარქტაცია</t>
  </si>
  <si>
    <t>12172; 40247;  218, 1 წლის. მანკი. კათ2. რეგიონი</t>
  </si>
  <si>
    <t>ღია არტერიული სადინარი</t>
  </si>
  <si>
    <t>ფალოს ტეტრადა</t>
  </si>
  <si>
    <t>ბავშვი; დევნილი აფხაზეთიდან</t>
  </si>
  <si>
    <t>სოციალურად დაუცველი-ქულა; შშმპ; ბავშვი</t>
  </si>
  <si>
    <t>ფარისებრი ჯირკვლის ავთვისებიანი სიმსივნე</t>
  </si>
  <si>
    <t>თავის ტვინის ავთვისებიანი სიმსივნე, დაუზუსტებელი ლოკალიზაციის</t>
  </si>
  <si>
    <t>ბავშვი; საზღვრისპირა</t>
  </si>
  <si>
    <t>შპს კავკასიის მედიცინის ცენტრი</t>
  </si>
  <si>
    <t>შპს მაღალი სამედიცინო ტექნოლოგიების ცენტრი, საუნივერსიტეტო კლინიკა</t>
  </si>
  <si>
    <t>შემაერთებელი და რბილი ქსოვილების დაუზუსტებელი ლოკალიზაციის ავთვისებიანი სიმსივნე</t>
  </si>
  <si>
    <t>შპს ნიუ ჰოსპიტალს</t>
  </si>
  <si>
    <t>გელაძე გიორგი</t>
  </si>
  <si>
    <t>19.05.1992</t>
  </si>
  <si>
    <t>31001051557</t>
  </si>
  <si>
    <t>კერატოკონუსი</t>
  </si>
  <si>
    <t>შპს დავინჩი</t>
  </si>
  <si>
    <t>ოპერაცია თვალზე. სასწრაფო. 36-ე. 27 წლის. რეგიონი</t>
  </si>
  <si>
    <t>ახალაძე დავით</t>
  </si>
  <si>
    <t>25.11.1965</t>
  </si>
  <si>
    <t>09001004578</t>
  </si>
  <si>
    <t>დაზღვეული საქართველოს ბიუჯეტით</t>
  </si>
  <si>
    <t>ცერებრული ანევრიზმა, გასკდომის გარეშე</t>
  </si>
  <si>
    <t>ოპერაცია.შსს თანამშრომელი.  სადაზღვეო მხოლოდ ჩატარების შემდეგ წარმოდგენილი დოკუმენტაციის საფუძველზე განიხილავს დაფინანსების საკითხს.  რეგიონი</t>
  </si>
  <si>
    <t>პენსიონერი</t>
  </si>
  <si>
    <t>შპს ვივამედი</t>
  </si>
  <si>
    <t>მეხრიშვილი რომან</t>
  </si>
  <si>
    <t>26.02.1981</t>
  </si>
  <si>
    <t>14001002924</t>
  </si>
  <si>
    <t>მრავლობითი ტრავმები, დაუზუსტებელი;ტრავმული სუბარაქნოიდული სისხლჩაქცევა;ცხვირის ძვლების მოტეხილობა;მუხლის დაჟეჟილობა;თვალისა და თვალბუდის ტრავმების შედეგები;ჰემორაგიული მდგომარეობა, დაუზუსტებული;პლევრული გამონაჟონი (ეფუზია), რომელიც არ არის შეტანილი სხვა რუბრიკებში;ინსულინდამოკიდებული შაქრიანი დიაბეტი, გართულებების გარეშე;ესენციური (პირველადი) ჰიპერტენზია</t>
  </si>
  <si>
    <t>შპს ს. ხეჩინაშვილის სახელობის საუნივერსიტეტო კლინიკა</t>
  </si>
  <si>
    <t>სტაციონარული მკურნალობა (ავტოავარია). შსს თანამშრომელი. კორპ. დაზღვევა არ აფინანსებს სანამ გამოძიების დასკვნა არ იქნება. რეგიონი</t>
  </si>
  <si>
    <t>სოციალურად დაუცველი-ქულა; პენსიონერი</t>
  </si>
  <si>
    <t>შპს "ამტელ ჰოსპიტალ პირველი კლინიკური"</t>
  </si>
  <si>
    <t>სხვა;სტუდენტი</t>
  </si>
  <si>
    <t>შპს თვალის მიკროქირურგიის ჯავრიშვილის კლინიკა "ოფთალმიჯი"</t>
  </si>
  <si>
    <t>საქართველოს მთავრობის ადმინისტრაცია</t>
  </si>
  <si>
    <t>საზღვრისპირა</t>
  </si>
  <si>
    <t>70000დან -100000მდე ქულის მქონე პირი</t>
  </si>
  <si>
    <t>ბიგვავა გია</t>
  </si>
  <si>
    <t>12.01.1961</t>
  </si>
  <si>
    <t>19001018913</t>
  </si>
  <si>
    <t>ცალმხრივი ან დაუზუსტებელი საზარდულის თიაქარი გაუვალობის ან განგრენის გარეშე</t>
  </si>
  <si>
    <t>შპს "ნლი"</t>
  </si>
  <si>
    <t>ქალაქ ზუგდიდის მუნიციპალიტეტის მერია</t>
  </si>
  <si>
    <t>საყოვ. თანაგადახდა. ოპერაცია. გეგმიური. 36-ე. ქულა 76240. რეგიონი. ზუგდიდის მერიის შუამდგომლობა</t>
  </si>
  <si>
    <t>სორდია ზაირა</t>
  </si>
  <si>
    <t>02.02.1954</t>
  </si>
  <si>
    <t>62004007421</t>
  </si>
  <si>
    <t>სოციალურად დაუცველი-ქულა; პენსიონერი; დევნილი აფხაზეთიდან</t>
  </si>
  <si>
    <t>სახსრის შიდა პროთეზის მექანიკური გართულება</t>
  </si>
  <si>
    <t>აფხაზეთის ავტონომიური რესპუბლიკის ჯანმრთელობისა და სოციალური დაცვის სამინისტრო</t>
  </si>
  <si>
    <t>ოპერაცია-პროტეზის მეორადი იმპლანტაცია ჰინჯიანი რევიზიული პროტეზის გამოყენებით. საყ.თანაგადახდა. რეგიონი. N5 ზე დაფინანსდა 2000ლ.ნაწილი თანხა მოიძია. ითხოვს ამ თანხის გადავადებას</t>
  </si>
  <si>
    <t>შპს ავერსის კლინიკა</t>
  </si>
  <si>
    <t>წიქორიძე მაია</t>
  </si>
  <si>
    <t>06.10.1977</t>
  </si>
  <si>
    <t>60001125626</t>
  </si>
  <si>
    <t>უკიდურესი ხარისხის სიმსუქნე ალვეოლური ჰიპოვენტილაციით</t>
  </si>
  <si>
    <t>თანამედროვე სამედიცინო ტექნოლოგიების დასავლეთის რეგიონალური ცენტრი</t>
  </si>
  <si>
    <t>ოპერაცია(სიმსუქნ.  სმი54.9). N3 (20.01.20წ) დაფინანსდა 5000ლ. არ უსარგებლია(ცნობა), გადავადებაა. რეგიონი. ვესაუბრე ითხოვს სრულად. ვერ მოიძია</t>
  </si>
  <si>
    <t>ჩხეიძე გივი</t>
  </si>
  <si>
    <t>14.06.1973</t>
  </si>
  <si>
    <t>60001009592</t>
  </si>
  <si>
    <t>სხვა;2017 წლის 1 იანვრის მდგომარეობით დაზღვეულები</t>
  </si>
  <si>
    <t>წინაგულების ფიბრილაცია და თრთოლვა</t>
  </si>
  <si>
    <t>შპს ქუთაისის ცენტრალური საავადმყოფო</t>
  </si>
  <si>
    <t>30496; კორპორატიული. აბლაცია - სასწრაფო დაყოვნებული. რეგიონი. გადასამოწმებელი შემოსავალი</t>
  </si>
  <si>
    <t>ნაცვალაძე გენადი</t>
  </si>
  <si>
    <t>24.09.1960</t>
  </si>
  <si>
    <t>33001038017</t>
  </si>
  <si>
    <t>ქვემო კიდურების ვენების ვარიკოზი წყლულისა და ვარიკოზის გარეშე;პოსტთრომბოზური სინდრომი;ვენური უკმარისობა (ქრონიკული) (პერიფერიული)</t>
  </si>
  <si>
    <t>სს კ. ერისთავის სახელობის ექსპერიმენტული და კლინიკური ქირურგიის ეროვნული ცენტრი</t>
  </si>
  <si>
    <t>საყოვ. თანაგადახდა. ოპერცია. სასწრაფო. 218-ე. თბილისი</t>
  </si>
  <si>
    <t>ჩიტაშვილი ნათელა</t>
  </si>
  <si>
    <t>30.06.1960</t>
  </si>
  <si>
    <t>47001026382</t>
  </si>
  <si>
    <t>პარკუჭზედა ტაქიკარდია</t>
  </si>
  <si>
    <t>30490. 36; აბლაცია- სასწრაფო დაყოვნებული. რეგიონი.</t>
  </si>
  <si>
    <t>შპს ინოვა</t>
  </si>
  <si>
    <t>ჩხეტიანი მერი</t>
  </si>
  <si>
    <t>05.07.1971</t>
  </si>
  <si>
    <t>13001055422</t>
  </si>
  <si>
    <t>შეერთებული ჰიდროცეფალია</t>
  </si>
  <si>
    <t>30613; საბიუჯეტო -უარი. ვენტრიკულოპერიტონული შუნტი; რეგიონი</t>
  </si>
  <si>
    <t>სქოლიოზი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</si>
  <si>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</si>
  <si>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გოგალაძე ნანო</t>
  </si>
  <si>
    <t>06.10.1998</t>
  </si>
  <si>
    <t>57001058848</t>
  </si>
  <si>
    <t>საშვილოსნოსა და საშვილოსნოს ყელის თანდაყოლილი ანომალია, დაუზუსტებელი</t>
  </si>
  <si>
    <t>შპს რეპროდუქციული მედიცინის ცენტრი უნივერსი</t>
  </si>
  <si>
    <t>ოპერაცია - ჰისტერორეზექტოსკოპია. რეგიონი</t>
  </si>
  <si>
    <t>ვეტერანი</t>
  </si>
  <si>
    <t>სს „ევექსის ჰოსპიტლები“ - ივ. ბოკერიას სახელობის ჰოსპიტალი</t>
  </si>
  <si>
    <t>სხვა;2017 წლის 1 იანვრის შემდეგ დაზღვეულები</t>
  </si>
  <si>
    <t>კეკელიძე ნიკოლოზ</t>
  </si>
  <si>
    <t>19.12.2002</t>
  </si>
  <si>
    <t>01024089592</t>
  </si>
  <si>
    <t>განმეორებით. N10 სხდომის დაფინანსება 2000 ლარი ვერ გამოიყენა (წარმოადგინა ცნობა), მოქალაქე წერს რომ კლინიკას აქვს შეზღუდვა იმპლანტის ჩამოტანაზე და ითხოვს სხვა კლინიკაში დაფინანსებას. ორჯერ გადავადდა 36-ე. 17 წლის. თბილისი</t>
  </si>
  <si>
    <t>სხვა; მინიმალური პაკეტი</t>
  </si>
  <si>
    <t>შშმპ; ვეტერანი; პენსიონერი</t>
  </si>
  <si>
    <t>სსიპ ვეტერანების საქმეთა სახელმწიფო სამსახური</t>
  </si>
  <si>
    <t>ვეტერანი; პენსიონერი</t>
  </si>
  <si>
    <t>შპს  ბოხუას სახელობის კარდიოვასკულარული ცენტრი</t>
  </si>
  <si>
    <t>ინტრაკრანიალური ტრავმების შედეგები</t>
  </si>
  <si>
    <t>ქალდანი ავთანდილ</t>
  </si>
  <si>
    <t>28.08.1957</t>
  </si>
  <si>
    <t>62005013434</t>
  </si>
  <si>
    <t>შშმპ; ვეტერანი</t>
  </si>
  <si>
    <t>ოპერაცია - პროტეზის მეორადი იმპლანტირება. ომში დაინვალიდებული. თბილისი</t>
  </si>
  <si>
    <t>შარმიაშვილი დავითი</t>
  </si>
  <si>
    <t>15.03.1994</t>
  </si>
  <si>
    <t>40801040904</t>
  </si>
  <si>
    <t>სტაც. რეაბილიტაცია(პოლიტრავმ). რეგიონი</t>
  </si>
  <si>
    <t>ჩოჩორაძე ამირან</t>
  </si>
  <si>
    <t>24.02.1968</t>
  </si>
  <si>
    <t>38001026751</t>
  </si>
  <si>
    <t>სხვა სახის სიმსუქნე;აპნოე ძილის დროს;ღვიძლის გაცხიმება (სტეატოზი), რომელიც არ არის შეტანილი სხვა რუბრიკებში;ლიმფედემა, რომელიც არ არის კლასიფიცირებული სხვა რუბრიკებში;ჰიპერლიპიდემია, დაუზუსტებელი;ინსულინდამოუკიდებელი შაქრიანი დიაბეტი;ესენციური (პირველადი) ჰიპერტენზია</t>
  </si>
  <si>
    <t>ოპერაცია-სიმსუქნე(სმი60.2). რეგიონი</t>
  </si>
  <si>
    <t>მამუკელაშვილი გიორგი</t>
  </si>
  <si>
    <t>02.06.1996</t>
  </si>
  <si>
    <t>01019076254</t>
  </si>
  <si>
    <t>ოპერაცია-რქოვანას გადანერგვა. თბილისი</t>
  </si>
  <si>
    <t>ბიგვავა დარეჯან</t>
  </si>
  <si>
    <t>20.12.1965</t>
  </si>
  <si>
    <t>62006022130</t>
  </si>
  <si>
    <t>დევნილი აფხაზეთიდან</t>
  </si>
  <si>
    <t>30845; 36, კრიოაბლაცია-გეგმიური. თბილისი;</t>
  </si>
  <si>
    <t>ცილიკიშვილი ცოტნე</t>
  </si>
  <si>
    <t>27.06.2011</t>
  </si>
  <si>
    <t>01950010248</t>
  </si>
  <si>
    <t>სპასტიური ცერებრული დამბლა;კუნთის კონტრაქტურა</t>
  </si>
  <si>
    <t>ოპერაცია - კუნთის კონტრაქტურა- საყოველთაოს თანაგადახდა. თბილისი</t>
  </si>
  <si>
    <t>ბაბიაშვილი შალვა</t>
  </si>
  <si>
    <t>10.12.1982</t>
  </si>
  <si>
    <t>59001099925</t>
  </si>
  <si>
    <t>თვალის კაკლის დეგენერაციული მდგომარეობები</t>
  </si>
  <si>
    <t>საყოვ. თანაგახადა. ოპერაცია თვალზე. სასწრაფო.  218-ე. რეგიონი. პარლამენტის შუამდგომლობა</t>
  </si>
  <si>
    <t>ბერიძე თეიმურაზ</t>
  </si>
  <si>
    <t>21.11.1963</t>
  </si>
  <si>
    <t>47001029525</t>
  </si>
  <si>
    <t>საშარდე გზების ინფექცია, დაუზუსტებელი ლოკალიზაციის;გასტრო-ეზოფაგური რეფლუქსი;გაღიზიანებული ნაწლავის სინდრომი ფაღარათით</t>
  </si>
  <si>
    <t>შპს პსპ ფარმა</t>
  </si>
  <si>
    <t>მედიკამენტები. 218-ე. 2020წ. დაფინანსებულია 697,07 ლარით. რეგიონი</t>
  </si>
  <si>
    <t>სწორი ნაწლავის ავთვისებიანი სიმსივნე</t>
  </si>
  <si>
    <t>ბურჯანაძე მარიამ</t>
  </si>
  <si>
    <t>18.02.1951</t>
  </si>
  <si>
    <t>54001051893</t>
  </si>
  <si>
    <t>სხვა პროლიფერაციული რეტინოპათია</t>
  </si>
  <si>
    <t>32926; 218, ავასტინის 6 ინექცია (1ც-260ც;). რეგიონი 10ზე- 1040 ლარით დაფინასდა, დაიბარეს კარანტინის შემდეგ, საგარანტიო განმეორებით განხილვა, საგარანტიო წაღებული არ არის. პროგრმაში გაუქმდა</t>
  </si>
  <si>
    <t>სხვა; 2017 წლის 1 იანვრის მდგომარეობით დაზღვეულები</t>
  </si>
  <si>
    <t>შპს თბილისის გულის ცენტრი</t>
  </si>
  <si>
    <t>სხვა;მინიმალური პაკეტი</t>
  </si>
  <si>
    <t>ცინაძე ვაჩე ნიკოლოზ</t>
  </si>
  <si>
    <t>14.01.2018</t>
  </si>
  <si>
    <t>01650161134</t>
  </si>
  <si>
    <t>თავის ტკივილის სხვა დაზუსტებელი სინდრომები</t>
  </si>
  <si>
    <t>34151; 165, 2 წლის. თბილისი</t>
  </si>
  <si>
    <t>კაპანაძე მიქაელი</t>
  </si>
  <si>
    <t>26.03.2020</t>
  </si>
  <si>
    <t>61350057847</t>
  </si>
  <si>
    <t>ღია არტერიული სადინარი;მარჯვენა პარკუჭის გამოსავალი ხვრელის გაორება;პარკუჭთაშუა ძგიდის დეფექტი;წინაგულთაშუა ძგიდის დეფექტი;ფილტვის არტერიის სარქვლის ატრეზია</t>
  </si>
  <si>
    <t>34230; 165, წლამდე ბავშვი. მანკი. ქირ5; რეგიონი</t>
  </si>
  <si>
    <t>ქოჩუა გივი</t>
  </si>
  <si>
    <t>06.09.1945</t>
  </si>
  <si>
    <t>19001061480</t>
  </si>
  <si>
    <t>თავის ტვინის სხვა სისხლძარღვოვანი სინდრომები ცერებროვასკულური ავადმყოფობის დროს (I 60-I 67+);ესენციური (პირველადი) ჰიპერტენზია</t>
  </si>
  <si>
    <t>34972; 165+ვეტერანები; წამალი - ქსარელტო; რეგიონი</t>
  </si>
  <si>
    <t>კაციტაძე იუსუფი</t>
  </si>
  <si>
    <t>23.03.2020</t>
  </si>
  <si>
    <t>19150018000</t>
  </si>
  <si>
    <t>გულის მარცხენამხრივი ჰიპოპლაზიური სინდრომი;მარჯვენა პარკუჭის გამოსავალი ხვრელის გაორება;მაგისტრალურ სისხლძარღვთა სხვა თანდაყოლილი ანომალიები;პარკუჭთაშუა ძგიდის დეფექტი;წინაგულთაშუა ძგიდის დეფექტი;მარცხენა ზედა ღრუ ვენის შენარჩუნება</t>
  </si>
  <si>
    <t>34655; 165, წლამდე ბავშვი; მანკი. ჩატარებული (01.04.) ქირ5. რეგიონი</t>
  </si>
  <si>
    <t>სხვა მოხუცებულობითი კატარაქტა</t>
  </si>
  <si>
    <t>ზერეკიძე გიორგი</t>
  </si>
  <si>
    <t>21.06.1974</t>
  </si>
  <si>
    <t>01015002754</t>
  </si>
  <si>
    <t>ობსტრუქციული ჰიპერტროფიული კარდიომიოპათია;გულის ქრონიკული იშემიური ავადმყოფობა;კარდიომიოპათია იმ ავადმყოფობათა დროს, რომლებიც შეტანილია სხვა რუბრიკებში;წინაგულ-პარკუჭოვანი (ატრიო-ვენტრიკულური) და ჰისის კონის მარცხენა ფეხის ბლოკადა;გამტარობის სხვა დარღვევები</t>
  </si>
  <si>
    <t>შპს "ისრაელი-საქართველოს სამედიცინო კვლევითი კლინიკა ჰელსიკორი"</t>
  </si>
  <si>
    <t>35419; 40430; 36,  კდრ-სასწრაფო დაყოვნებული ;  თბილისი</t>
  </si>
  <si>
    <t>პენსიონერი; დევნილი აფხაზეთიდან</t>
  </si>
  <si>
    <t>სს გეფა</t>
  </si>
  <si>
    <t>სირაძე ირაკლი</t>
  </si>
  <si>
    <t>04.06.2002</t>
  </si>
  <si>
    <t>01005031927</t>
  </si>
  <si>
    <t>აორტის კოარქტაცია</t>
  </si>
  <si>
    <t>35932; 36, 17 წლის. ჩატარებული (05,04,) ქირ3. თბილისი</t>
  </si>
  <si>
    <t>გორდულავა ქეთევან</t>
  </si>
  <si>
    <t>02.10.1990</t>
  </si>
  <si>
    <t>62003015887</t>
  </si>
  <si>
    <t>სხვა; დევნილი აფხაზეთიდან;2017 წლის 1 იანვრის შემდეგ დაზღვეულები</t>
  </si>
  <si>
    <t>ღვიძლის ექინოკოკოზი, დაუზუსტებელი</t>
  </si>
  <si>
    <t>შპს ჩიჩუების სამედიცინო ცენტრი მზერა</t>
  </si>
  <si>
    <t>ოპერაცია(ღვიძლის დაზიანებული უბნის ლაპარასკოპიული ამოკვეთა) - სასწრაფო დაყოვნებული.წერილია სადაზღვევო კომპანიიდან(UNISONI-ანაზღაურება დამოკიდებულია ოპერაც. შემდგომ მორფოლოგ. კვლევის დასკვნაზეო).თბილისი</t>
  </si>
  <si>
    <t>დარჩაშვილი თეიმურაზ</t>
  </si>
  <si>
    <t>13.10.1958</t>
  </si>
  <si>
    <t>01013029517</t>
  </si>
  <si>
    <t>სხვა;კორპ.დაზღ</t>
  </si>
  <si>
    <t>წინამდებარე ჯირკვლის ავთვისებიანი სიმსივნე</t>
  </si>
  <si>
    <t>შპს ავერსი-ფარმა</t>
  </si>
  <si>
    <t>მედიკ: იქსგევა . კორპ.დაზღვევა არ გვიფინანსებსო, დისტანციურად არის და ცნობა ვერ მოგვაქვსო, ვთხოვე მეილზე გამოაგზავნონ შეტყობინება</t>
  </si>
  <si>
    <t>ბერუკაშვილი ანა</t>
  </si>
  <si>
    <t>17.05.1976</t>
  </si>
  <si>
    <t>13001005994</t>
  </si>
  <si>
    <t>სარძევე ჯირკვალი, დაუზუსტებელი ნაწილის ავთვისებიანი სიმსივნე</t>
  </si>
  <si>
    <t>3000-სხ/თ-კორპ ისასწრ. დაყოვნებული, წაროადგინა ცნობა სადაზღვეოდან</t>
  </si>
  <si>
    <t>შველიძე საულ</t>
  </si>
  <si>
    <t>26.11.1988</t>
  </si>
  <si>
    <t>09001020182</t>
  </si>
  <si>
    <t>თავის ტვინის კეროვანი ტრავმა;ქალასარქვლის მოტეხილობა;მუხლის დაჟეჟილობა;კოჭის მოტეხილობა;ეპიდურული სისხლჩაქცევა;გულმკერდის მალის მოტეხილობა ხერხემლის გულმკერდის ნაწილის მოტეხილობა, რომელიც სხვაგვარად არ არის დაზუსტებული;ნეკნის მოტეხილობა;ქალას ფუძის მოტეხილობა;მრავლობითი ტრავმები, დაუზუსტებელი;სომნოლენცია [ჰიპერსომნია];მენინგიტი, დაუზუსტებელი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</si>
  <si>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</si>
  <si>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სტაც მკურნალობა 27.03-დან (რეანიმაცია+კვლევები, კონსულტაც.+ნეიროქირურგ. განყ. კონსერვატ. მკურნალობას გადის ამჟამად -გადაუდებელი)- ავტოსაგზაო შემთხვ.მოტოციკლ.- თავდაცვის დაზღვევაა, არ აფინანსებს(წერილი-გამოძიების პროცესშია) .რეგიონი</t>
  </si>
  <si>
    <t>კანანაძე დავით</t>
  </si>
  <si>
    <t>02.03.1971</t>
  </si>
  <si>
    <t>01002013467</t>
  </si>
  <si>
    <t>პნევმონია, დაუზუსტებელი</t>
  </si>
  <si>
    <t>36245; 218, გულმკერდისკ/ტ კვლევა. თბილისი</t>
  </si>
  <si>
    <t>ბუდედაშვილი მალხაზ</t>
  </si>
  <si>
    <t>26.11.1984</t>
  </si>
  <si>
    <t>59001024628</t>
  </si>
  <si>
    <t>მუხლის სახსარშიდა დაზიანებები, დაუზუსტებელი</t>
  </si>
  <si>
    <t>შპს მედი ქლაბ ჯორჯია</t>
  </si>
  <si>
    <t>ოპერაციის შემდგომი მკურნალობა ზრდის ფაქტორი, სახსარშიდაინექცია,(3ინექცია. მ/წელს რეფერ. დაფინანსდა 900ლ. შუამდგომლობა)</t>
  </si>
  <si>
    <t>ყაბანაშვილი მიხეილ</t>
  </si>
  <si>
    <t>31.07.1983</t>
  </si>
  <si>
    <t>59001092050</t>
  </si>
  <si>
    <t>სხვა; 2017 წლის 1 იანვრის შემდეგ დაზღვეულები</t>
  </si>
  <si>
    <t>მიოკარდიუმის მწვავე  დაუზუსტებელი ინფარქტი;მედიკამენტებით გამოწვეული ჰიპოტენზია;მიოკარდიუმის გადატანილი ძველი ინფარქტი</t>
  </si>
  <si>
    <t>36337. კორპორატიული - 1854. თანადაფინანსება. საზღ - ფლავის რეგისტრაცია</t>
  </si>
  <si>
    <t>ფიფია ელგუჯა</t>
  </si>
  <si>
    <t>26.09.1963</t>
  </si>
  <si>
    <t>19001070878</t>
  </si>
  <si>
    <t>სოციალურად დაუცველი-ქულა; დევნილი აფხაზეთიდან</t>
  </si>
  <si>
    <t>ბარძაყის ყელის მოტეხილობა</t>
  </si>
  <si>
    <t>სს "ევექსის ჰოსპიტლები" - ზუგდიდის რეფერალური ჰოსპიტალი</t>
  </si>
  <si>
    <t>საყოვ. თანაგადახდა. ენდოპროთეზირება. ჩატარებული, ტრავმული. 218-ე. რეგიონი. ზუგდიდის მერიის შუამდგომლობა</t>
  </si>
  <si>
    <t>გურგენიძე დიმიტრი</t>
  </si>
  <si>
    <t>01.04.1987</t>
  </si>
  <si>
    <t>60001052129</t>
  </si>
  <si>
    <t>სხვა სახის სიმსუქნე</t>
  </si>
  <si>
    <t>19907; 36, ბარიატრია,  BMI-84,7. სასიცოცხლო ჩვენება. რეგიონი</t>
  </si>
  <si>
    <t>ბუცხრიკიძე ჭაბუკი</t>
  </si>
  <si>
    <t>13.08.1961</t>
  </si>
  <si>
    <t>21001004329</t>
  </si>
  <si>
    <t>აორტოკორონარული შუნტის არსებობა;პლევრის სხვა დაზუსტებული მდგომარეობები</t>
  </si>
  <si>
    <t>36528; 218; კონსულტაციას+ გეგმიური კვლევები. რეგიონი</t>
  </si>
  <si>
    <t>მჭედლიშვილი ნოდარ</t>
  </si>
  <si>
    <t>24.08.1978</t>
  </si>
  <si>
    <t>59001043709</t>
  </si>
  <si>
    <t>სამედიცინო პროცედურებით გამოწვეული ჰიპოთიროიდიზმი;ინსულინდამოუკიდებელი შაქრიანი დიაბეტი, მრავლობითი გართულებებით;ესენციური (პირველადი) ჰიპერტენზია</t>
  </si>
  <si>
    <t>37092; 218-1000 ქულიანი. წამალი.  რეგიონი; 6ზე-304,4ლ;</t>
  </si>
  <si>
    <t>წიკლაური გიული</t>
  </si>
  <si>
    <t>06.05.1964</t>
  </si>
  <si>
    <t>01019002226</t>
  </si>
  <si>
    <t>შშმპ; 70000დან -100000მდე ქულის მქონე პირი</t>
  </si>
  <si>
    <t>ვერტებრო-ბაზილარული არტერიული სინდრომი;პირველადი გენერალიზებული (ოსტეო) ართროზი;+ წელის და სხვა მალთაშუა დისკების დაზიანებანი რადიკულოპათიასთან ერთად;ძვლის სიმტკიცის და სტრუქტურის სხვა დაზუსტებული დარღვევები;თავის ტვინის  გაურკვეველი ან უცნობი ქცევის სიმსივნე, დაუზუსტებელი;ესენციური (პირველადი) ჰიპერტენზია;ქრონიკული ტუბულო-ინტერსტიციული ნეფროზი</t>
  </si>
  <si>
    <t>მედიკამენტები. 165-შშმპ. ქულა-71860 ქულა. თბილისი.</t>
  </si>
  <si>
    <t>შუღლაძე თამარი</t>
  </si>
  <si>
    <t>15.01.2020</t>
  </si>
  <si>
    <t>60550065334</t>
  </si>
  <si>
    <t>პარკუჭთაშუა ძგიდის დეფექტი;წინაგულთაშუა ძგიდის დეფექტი</t>
  </si>
  <si>
    <t>36872;  38556; 165; წლამდე ბავშვი. მანკი. ქირ2 - სასწრაფო დაყოვნებული. რეგიონი. დაკორექტირდა კოდები  და ტელეფონის ნიმერი მეორე განცხადების მიხედვით</t>
  </si>
  <si>
    <t>ბერიძე მიხეილ</t>
  </si>
  <si>
    <t>03.02.1984</t>
  </si>
  <si>
    <t>01029015203</t>
  </si>
  <si>
    <t>36858; 36, აბლაცია - სასწრაფო დაყოვნებული. თბილისი</t>
  </si>
  <si>
    <t>მამუკელაშვილი შოთა</t>
  </si>
  <si>
    <t>02.05.1979</t>
  </si>
  <si>
    <t>59001006157</t>
  </si>
  <si>
    <t>ღია არტერიული სადინარი;გულის შეგუბებითი უკმარისობა;ფილტვის არტერიის სარქვლის სტენოზი</t>
  </si>
  <si>
    <t>36784;   36. წამალი. რეგიონი</t>
  </si>
  <si>
    <t>მენაბდიშვილი ზაური</t>
  </si>
  <si>
    <t>08.07.1958</t>
  </si>
  <si>
    <t>01019028133</t>
  </si>
  <si>
    <t>36771; 36, აბლაცია - სასწრაფო დაყოვნებული. თბილისი</t>
  </si>
  <si>
    <t>გოგიაშვილი გივი</t>
  </si>
  <si>
    <t>17.04.1938</t>
  </si>
  <si>
    <t>01027028952</t>
  </si>
  <si>
    <t>მიტრალური (სარქვლის) ნაკლოვანება;გულ-სისხლძარღვთა ათეროსკლეროზული ავადმყოფობა, აღწერილი ასეთი ფორმით;გულის შეგუბებითი უკმარისობა</t>
  </si>
  <si>
    <t>შპს ფარმატონი</t>
  </si>
  <si>
    <t>36758; 165, წამალი -ნეფროტრანსი. თბილისი</t>
  </si>
  <si>
    <t>ილურიძე ხვიჩა</t>
  </si>
  <si>
    <t>30.07.1971</t>
  </si>
  <si>
    <t>24001010912</t>
  </si>
  <si>
    <t>თირკმლების ქრონიკული დაავადება, სტადია5;ექსტრაკორპორული დიალიზი</t>
  </si>
  <si>
    <t>36754; 218, შშმპ. წამალი -კალციუმაცეტატ ნეფრო. რეგიონი; 3ზე-225ლ;</t>
  </si>
  <si>
    <t>ჩიკვილაძე თეა</t>
  </si>
  <si>
    <t>10.08.1986</t>
  </si>
  <si>
    <t>01019048667</t>
  </si>
  <si>
    <t>პიროვნების ისტერიული აშლილობა;მსუბუქი დეპრესიული ეპიზოდი.;შფოთვით-ფობიკური აშლილობანი.</t>
  </si>
  <si>
    <t>36697; 37332; 218. წამალი. თბილისი;</t>
  </si>
  <si>
    <t>ბრეგვაძე ანდრია</t>
  </si>
  <si>
    <t>04.12.2014</t>
  </si>
  <si>
    <t>01750075280</t>
  </si>
  <si>
    <t>მძიმე გონებრივი ჩამორჩენილობა. არსებობს ქცევის  მნიშვნელოვანი აშლილობა, რომელიც მოითხოვს ყურადღებას და მკურნალობას.;განვითარების ზოგადი აშლილობა, დაუზუსტებელი.</t>
  </si>
  <si>
    <t>25486; 165- შშმპ. ხერხემლის და ზ/ტ მრტ კვლევა. N10 ზე დაფინანსდა 500ლ. არ უსარგებლია(ცნობა). გადავადებას ითხოვს. თბილისი</t>
  </si>
  <si>
    <t>კემულარია აკაკი</t>
  </si>
  <si>
    <t>21.02.1949</t>
  </si>
  <si>
    <t>62001024739</t>
  </si>
  <si>
    <t>სხვა მოხუცებულობითი კატარაქტა;ეჭვი გლაუკომაზე</t>
  </si>
  <si>
    <t>31127; 37356; 165, წამალი (თბილისი). 14ზე-უარი. ითხოვს უარის განმარტებას და განმეორებით განხილვას</t>
  </si>
  <si>
    <t>ვარსიმაშვილი თამარ</t>
  </si>
  <si>
    <t>16.03.1965</t>
  </si>
  <si>
    <t>01024022592</t>
  </si>
  <si>
    <t>საყლაპავის პერფორაცია;სუნთქვის მწვავე უკმარისობა;პიოთორაქსი ფისტულით;ნაწლავის შეხორცებები (ჭიმები) ნაწლავის გაუვალობით;ესენციური (პირველადი) ჰიპერტენზია</t>
  </si>
  <si>
    <t>სტაციონარშია 23.02 დან(ოპერაცია+რეანიმაცია)  ჯიპიაი დაზღვევის თანადაფინანსება(9058ლ).თბილისი</t>
  </si>
  <si>
    <t>ვეკუა ვახტანგ</t>
  </si>
  <si>
    <t>23.05.1960</t>
  </si>
  <si>
    <t>01007006183</t>
  </si>
  <si>
    <t>ჰეპატოცელულური კიბო</t>
  </si>
  <si>
    <t>37402; 165+ვეტერანი. შშმპ. წამალი. თბილისი</t>
  </si>
  <si>
    <t>მიხანაშვილი სონია</t>
  </si>
  <si>
    <t>02.07.1951</t>
  </si>
  <si>
    <t>01001006659</t>
  </si>
  <si>
    <t>პირველადი ღიაკუთხიანი გლაუკომა</t>
  </si>
  <si>
    <t>22580; 218, წამალი. თბილისი</t>
  </si>
  <si>
    <t>დოლიაშვილი არჩილ</t>
  </si>
  <si>
    <t>24.03.1974</t>
  </si>
  <si>
    <t>59001022141</t>
  </si>
  <si>
    <t>ანაპლასტიური მსხვილუჯრედოვანი ლიმფომა, ALK--პოზიტიური</t>
  </si>
  <si>
    <t>წამალ. ადცეტრისი,  საზღვრისპირა. კორპ.დაზღვევა. (სამჯერ 2020წ.-10595ლ.)</t>
  </si>
  <si>
    <t>ხურცილავა იპო</t>
  </si>
  <si>
    <t>10.05.1942</t>
  </si>
  <si>
    <t>62001021902</t>
  </si>
  <si>
    <t>გულის ქრონიკული იშემიური ავადმყოფობა;მარცხენაპარკუჭოვანი უკმარისობა;აორტოკორონარული შუნტის არსებობა;გულის სარქველის პროთეზის არსებობა;სუნთქვის მწვავე უკმარისობა</t>
  </si>
  <si>
    <t>37400; 165. წამალი. თბილისი</t>
  </si>
  <si>
    <t>შახბაზოვი ვლადიმერი</t>
  </si>
  <si>
    <t>09.06.1957</t>
  </si>
  <si>
    <t>01019057478</t>
  </si>
  <si>
    <t>მიოკარდიუმის მწვავე ინფარქტი დაუზუსტებელი ლოკალიზაციით;მიოკარდიუმის გადატანილი ძველი ინფარქტი;კორონარული ანგიოპლასტიური იმპლანტანტისა და ტრანსპლანტანტის არსებობა;ჰისის კონის მარცხენა ფეხის ბლოკადა, დაუზუსტებელი</t>
  </si>
  <si>
    <t>37395; 100 000 ქულამდე. წამალი. თბილისი</t>
  </si>
  <si>
    <t>ბარიშვილი ნიკოლოზ</t>
  </si>
  <si>
    <t>11.11.1932</t>
  </si>
  <si>
    <t>59001043214</t>
  </si>
  <si>
    <t>პენსიონერი; სხვა; საზღვრისპირა;მაღალმთიანი ზონა</t>
  </si>
  <si>
    <t>წინაგულ-პარკუჭოვანი ბლოკადა სრული;გულის ხელოვნური რიტმის გენერატორის არსებობა</t>
  </si>
  <si>
    <t>37371; 165, პეისმეიკერის თანაგადახდა გეგმიური. საზღვრისპირა</t>
  </si>
  <si>
    <t>შპს ონკოლოგიის სამეცნიერო კვლევითი ცენტრი</t>
  </si>
  <si>
    <t>ბიჩინაშვილი იაგო</t>
  </si>
  <si>
    <t>15.02.1948</t>
  </si>
  <si>
    <t>01019034195</t>
  </si>
  <si>
    <t>ესენციური (პირველადი) ჰიპერტენზია;მამაკაცის სასქესო ორგანოების სხვა, დაზუსტებული ავადმყოფობები</t>
  </si>
  <si>
    <t>წამალი-ბრომოკრიპტინი სოფარმა 2,5მგ(ესაჭირ.3 თვე). თბილისი</t>
  </si>
  <si>
    <t>ჯანაშია რუსიკო</t>
  </si>
  <si>
    <t>28.10.1957</t>
  </si>
  <si>
    <t>39001019079</t>
  </si>
  <si>
    <t>სარძევე ჯირკვლის სუპერპოზიციული დაზიანება (ავთვისებიანი სიმსივნე)</t>
  </si>
  <si>
    <t>პერჯეტა პრ-3996 2-ჯერ</t>
  </si>
  <si>
    <t>გოგია მაგული</t>
  </si>
  <si>
    <t>18.04.1947</t>
  </si>
  <si>
    <t>37001001180</t>
  </si>
  <si>
    <t>სარძევე ჯირკვლის ზემო-გარეთა კვადრანტის ავთვისებიანი სიმსივნე</t>
  </si>
  <si>
    <t>ჰერცეპტინი-1600 პრ. 6-jer</t>
  </si>
  <si>
    <t>გოცირიძე გრიგოლ</t>
  </si>
  <si>
    <t>08.06.1963</t>
  </si>
  <si>
    <t>01030021895</t>
  </si>
  <si>
    <t>ყბაყურა სანერწყვე ჯირკვლის ავთვისებიანი სიმსივნე;ოპერაციის შემდგომი სხვა დაზუსტებული მდგომარეობები;ფილტვის მეორადი ავთვისებიანი სიმსივნე</t>
  </si>
  <si>
    <t>ოპერაცია სასწრაფი დაყ.   სოც.დაუცველი.  (მერიამ-400ლარით)</t>
  </si>
  <si>
    <t>ბაშელეიშვილი თორნიკე</t>
  </si>
  <si>
    <t>04.11.2019</t>
  </si>
  <si>
    <t>01850206603</t>
  </si>
  <si>
    <t>37483; 165, წლამდე ბავშვი. მანკი. კათ2- სასწრაფო დაყოვნებული. თბილისი</t>
  </si>
  <si>
    <t>ნაზარაშვილი ნიკოლოზი</t>
  </si>
  <si>
    <t>26.01.2001</t>
  </si>
  <si>
    <t>01005039913</t>
  </si>
  <si>
    <t>ვერტებრო-ბაზილარული არტერიული სინდრომი;ესენციური (პირველადი) ჰიპერტენზია;პანიკური აშლილობა (ეპიზოდური პაროქსიზმული შფოთვა).</t>
  </si>
  <si>
    <t>მრტ კვლევა(სასწრაფო დაყოვნებ. ამბულატ). თბილისი 19 წლის</t>
  </si>
  <si>
    <t>ვართაპეტოვი ალბერტ</t>
  </si>
  <si>
    <t>08.08.2014</t>
  </si>
  <si>
    <t>01550065521</t>
  </si>
  <si>
    <t>ბავშვთა ცერებრული დამბლის სხვა სახეები;ღრმა გონებრივი ჩამორჩენილობა. ქცევის აშლილობა არ არსებობს ან მინიმალურია;ეპილეფსიის სხვა დაზუსტებული ფორმები</t>
  </si>
  <si>
    <t>წამალი ტოპეპსილი. თბილისი. 1000ქულიანი</t>
  </si>
  <si>
    <t>ძაძამია ნანო</t>
  </si>
  <si>
    <t>10.03.1951</t>
  </si>
  <si>
    <t>62006006695</t>
  </si>
  <si>
    <t>ესენციური (პირველადი) ჰიპერტენზია;ინსულინდამოუკიდებელი შაქრიანი დიაბეტი, მრავლობითი გართულებებით;მოხუცებულობითი დაწყებითი კატარაქტა;დიაბეტური რეტინოპათია (E 10 - E 14+ მეოთხე რიგის ნიშნით . 3);არასტაბილური სტენოკარდია;დიაბეტური პოლინეიროპათია (E10 - E14+ მეოთხე რიგის ნიშნით .4);სხვა დაზუსტებული ცერებროვასკულური ავადმყოფობები</t>
  </si>
  <si>
    <t>მედიკ: ფორქსიგა თბილისი. სიმპტომური. სოცდაუცველი. პენსიონერი. დევნილი აფხაზეთიდან. (N14კომ-153ლ.)</t>
  </si>
  <si>
    <t>ცქვიტიშვილი მურადი</t>
  </si>
  <si>
    <t>03.11.1953</t>
  </si>
  <si>
    <t>06001001378</t>
  </si>
  <si>
    <t>სოციალურად დაუცველი-ქულა; შშმპ; დევნილი სამაჩაბლოდან</t>
  </si>
  <si>
    <t>ექსტრაკორპორული დიალიზი;თირკმლების ქრონიკული დაავადება, სტადია5</t>
  </si>
  <si>
    <t>37544; 218, შშმპ. წამალი -კალციუმაცეტატ-ნეფრო (რეგიონი)  5ზე-103,63ლ;</t>
  </si>
  <si>
    <t>ჩაკვეტაძე მარინა</t>
  </si>
  <si>
    <t>07.08.1962</t>
  </si>
  <si>
    <t>60001045988</t>
  </si>
  <si>
    <t>მედიკ: ზომეტა,  სასწრაფო დაყოვნ.</t>
  </si>
  <si>
    <t>მაისურაძე თამარ</t>
  </si>
  <si>
    <t>10.02.1977</t>
  </si>
  <si>
    <t>01024026021</t>
  </si>
  <si>
    <t>სისტემური წითელი მგლურა</t>
  </si>
  <si>
    <t>კტ კვლევა. თბილისი</t>
  </si>
  <si>
    <t>დაუშვილი დარეჯან</t>
  </si>
  <si>
    <t>03.02.1955</t>
  </si>
  <si>
    <t>01003007669</t>
  </si>
  <si>
    <t>ბრონქის ან ფილტვის სიმსივნე, დაუზუსტებელი ავთვისებიანი სიმსივნე</t>
  </si>
  <si>
    <t>მედიკ: ავასტინი.   პენსიონერი</t>
  </si>
  <si>
    <t>კიკილაშვილი მაია</t>
  </si>
  <si>
    <t>01.05.1975</t>
  </si>
  <si>
    <t>40001010332</t>
  </si>
  <si>
    <t>შშმპ; სხვა;პედაგოგი</t>
  </si>
  <si>
    <t>მედიკ: ზოლედრონის მჟავა, სასწრაფი დაყოვნ. მიზნობირივი-პედაგოგი.</t>
  </si>
  <si>
    <t>შპს სხივური მედიცინის ცენტრი</t>
  </si>
  <si>
    <t>ტოპეშაშვილი ანზორ</t>
  </si>
  <si>
    <t>29.05.1941</t>
  </si>
  <si>
    <t>01008005718</t>
  </si>
  <si>
    <t>37604; 165, წამალი -კალციუმაცეტატ-ნეფრო. თბილისი; 5ზე-103,63ლ;</t>
  </si>
  <si>
    <t>გიორგაძე ივანე</t>
  </si>
  <si>
    <t>12.05.1982</t>
  </si>
  <si>
    <t>01030020942</t>
  </si>
  <si>
    <t>შემოწმება და გამოკვლევა სხვა ტრავმის შემდგომ;მხრის ძვლის ქვედა ბოლოს მოტეხილობა</t>
  </si>
  <si>
    <t>მრტ კვლევა. 218-ე. თბილისი</t>
  </si>
  <si>
    <t>დაუზუსტებელი ლოკალიზაციის ავთვისებიანი სიმსივნე</t>
  </si>
  <si>
    <t>რუსიაშვილი რეზი</t>
  </si>
  <si>
    <t>08.01.2017</t>
  </si>
  <si>
    <t>01750134196</t>
  </si>
  <si>
    <t>ნეფროზული სინდრომი  გორგლების უმნიშვნელო დაზიანებით;სპასტიური ცერებრული დამბლა;დუნე პარაპლეგია</t>
  </si>
  <si>
    <t>ლაბორატ.კვლევა, კონსულტაცია. დაფინანსდა 3 ჯერ-1372ლ..თბილისი. 1000 ქულიანი</t>
  </si>
  <si>
    <t>ჯოლოხავა ლალი</t>
  </si>
  <si>
    <t>02.01.1958</t>
  </si>
  <si>
    <t>19001015150</t>
  </si>
  <si>
    <t>თირკმლების ქრონიკული დაავადება, სტადია5</t>
  </si>
  <si>
    <t>წამალი-კალციუმაცეტატ ნეფრო. რეგიონი</t>
  </si>
  <si>
    <t>ნიშნიანიძე ლალი</t>
  </si>
  <si>
    <t>10.06.1955</t>
  </si>
  <si>
    <t>41001014416</t>
  </si>
  <si>
    <t>ჰერცეპტინი-პრ-1600კანქვეშა 9ჯერ</t>
  </si>
  <si>
    <t>ბადაშვილი მარინე</t>
  </si>
  <si>
    <t>28.08.1973</t>
  </si>
  <si>
    <t>59001065619</t>
  </si>
  <si>
    <t>შშმპ; საზღვრისპირა; 70000დან -100000მდე ქულის მქონე პირი</t>
  </si>
  <si>
    <t>3996-გადავიდა პერჯეტაზე 6 ჯერ მტს-1600ლ.სულ-10ჯერ ჰერცეპტინი 600მგ 4-ჯერ. 2017-ჩაიტარა ჰერ. პროგრამულად. განვიტარდა მტს-ღვიძლში</t>
  </si>
  <si>
    <t>ჩიტალაძე ნანა</t>
  </si>
  <si>
    <t>28.06.1960</t>
  </si>
  <si>
    <t>01011051161</t>
  </si>
  <si>
    <t>დვრილის და არეოლას (დვრილის ბაკი) ავთვისებიანი სიმსივნე</t>
  </si>
  <si>
    <t>მედიკ: აფინიტორი.  ექიმი. 36-ე  &lt;40,000 ლარზე. თბილისი</t>
  </si>
  <si>
    <t>შპს მრავალპროფილური კლინიკა კონსილიუმ მედულა</t>
  </si>
  <si>
    <t>კვლევა-   2020-3 ჯერ დაფინანსებული-650ლარით,არის მტს ჰერცეპტინ+პერჯეტას პრ.</t>
  </si>
  <si>
    <t>დავაძე რომანი</t>
  </si>
  <si>
    <t>07.05.1955</t>
  </si>
  <si>
    <t>01015000010</t>
  </si>
  <si>
    <t>37611; 36, წამალი -კალციუმაცეტატ-ნეფრო. თბილისი;</t>
  </si>
  <si>
    <t>ყარაულაშვილი ეკატერინე</t>
  </si>
  <si>
    <t>13.08.1981</t>
  </si>
  <si>
    <t>20001006116</t>
  </si>
  <si>
    <t>იოდოთერაპია. 38წლის,  რეგიონი N10კომისიით დაფინანსდა 1000ლარით ვერ გამოიყენა შექმნილი მდგომარეობის გამო. ითხოვს განმეორებით</t>
  </si>
  <si>
    <t>მედიკამენტები. 165-ე. თბილისი</t>
  </si>
  <si>
    <t>ქევხიშვილი მაია</t>
  </si>
  <si>
    <t>29.09.1967</t>
  </si>
  <si>
    <t>01030010279</t>
  </si>
  <si>
    <t>ენდომეტრიუმის ავთვისებიანი სიმსივნე</t>
  </si>
  <si>
    <t>ქისიევი ლეილა</t>
  </si>
  <si>
    <t>07.09.1959</t>
  </si>
  <si>
    <t>59001035413</t>
  </si>
  <si>
    <t>პენსიონერი; საზღვრისპირა</t>
  </si>
  <si>
    <t>ქვემო კიდურების ვენების ვარიკოზი წყლულისა და ვარიკოზის გარეშე</t>
  </si>
  <si>
    <t>24738; 165, დიდი კანქვეშა ვენის ინტრავასკულარული ლაზერული რადიოაბლაცია - სასწრაფო დაყოვნებული. თანაგადახდა. საზღვრისპირა. ზუსტად ანალოგიური უკვე დაფინანსდა 500 ლარით და ითხოვს დარჩენილ 146,25ლ</t>
  </si>
  <si>
    <t>ვეკუა გიგი</t>
  </si>
  <si>
    <t>11.10.2018</t>
  </si>
  <si>
    <t>01950180302</t>
  </si>
  <si>
    <t>თანდაყოლილი ცერებრული კისტები;განვითარების ეტაპების დაყოვნება;ტეტრაპლეგია, დაუზუსტებელი</t>
  </si>
  <si>
    <t>მრტ კვლევები(საჭიროა ჩატარდეს სასწრაფო დაყოვნებით). რეგიონი</t>
  </si>
  <si>
    <t>არუთინოვი გია</t>
  </si>
  <si>
    <t>25.11.1964</t>
  </si>
  <si>
    <t>01027016082</t>
  </si>
  <si>
    <t>ტორსის ავთვისებიანი მელანომა</t>
  </si>
  <si>
    <t>მედიკამენტი-ოპდივო. 36-ე. თბილისი</t>
  </si>
  <si>
    <t>სარაშვილი ციცინო</t>
  </si>
  <si>
    <t>11.02.1970</t>
  </si>
  <si>
    <t>01028000493</t>
  </si>
  <si>
    <t>გაფანტული სკლეროზი</t>
  </si>
  <si>
    <t>მედიკამენტი- ოკრევუსი. 36-ე. თბილისი</t>
  </si>
  <si>
    <t>ბენიძე ნაზიკო</t>
  </si>
  <si>
    <t>13.09.1934</t>
  </si>
  <si>
    <t>01006010443</t>
  </si>
  <si>
    <t>თირკმლების ქრონიკული დაავადება, სტადია3</t>
  </si>
  <si>
    <t>მედიკამენტები. თბილისი. 165-ე</t>
  </si>
  <si>
    <t>მოსახლიშვილი თამაზ</t>
  </si>
  <si>
    <t>14.05.1976</t>
  </si>
  <si>
    <t>23001000218</t>
  </si>
  <si>
    <t>მწვავე და ქვემწვავე ინფექციური ენდოკარდიტი;მიტრალური (სარქვლის) ნაკლოვანება;გულის შეგუბებითი უკმარისობა;სამკარიანი სარქვლის არარევმატული ნაკლოვანება</t>
  </si>
  <si>
    <t>37708; მინიმალური პაკეტი. სარქვლის პლასტიკა/პროტეზირება - გეგმიური,  რეგიონი</t>
  </si>
  <si>
    <t>ჭანკვეტაძე ტარიელ</t>
  </si>
  <si>
    <t>21.06.1956</t>
  </si>
  <si>
    <t>18001032623</t>
  </si>
  <si>
    <t>განივი კოლინჯის ავთვისვისებიანი სიმსივნე</t>
  </si>
  <si>
    <t>მედიკამენტი- ავასტინი,   რეგიონი  (N10კომ-2054ლ.)</t>
  </si>
  <si>
    <t>შპს  ქ.თბილისის ონკოლოგიური დისპანსერი</t>
  </si>
  <si>
    <t>გორდელაძე დარიკო</t>
  </si>
  <si>
    <t>27.08.1983</t>
  </si>
  <si>
    <t>26001027983</t>
  </si>
  <si>
    <t>სარძევე ჯირკვლის ცენტრალური ნაწილის ავთვისებიანი სიმსივნე</t>
  </si>
  <si>
    <t>ჰერცეპტინი პრ-1600 კანქვეშა 8ჯერ</t>
  </si>
  <si>
    <t>ალანია ვანდა</t>
  </si>
  <si>
    <t>24.06.1966</t>
  </si>
  <si>
    <t>58001018944</t>
  </si>
  <si>
    <t>1254-ლაპატინი  . მტს 6</t>
  </si>
  <si>
    <t>საშვილოსნოს ყელის ავთვისებიანი სიმსივნე, დაუზუსტებელი</t>
  </si>
  <si>
    <t>კოპლატაძე პროკობი</t>
  </si>
  <si>
    <t>01.11.1958</t>
  </si>
  <si>
    <t>33001033021</t>
  </si>
  <si>
    <t>მედიკამენტი- ტარცევა.   რეგიონი</t>
  </si>
  <si>
    <t>აფციაური ლელა</t>
  </si>
  <si>
    <t>06.08.1975</t>
  </si>
  <si>
    <t>22001002991</t>
  </si>
  <si>
    <t>1600-კანქვეშა-ჰერცეპტინი-პრ 3ჯერ</t>
  </si>
  <si>
    <t>გელაშვილი ნელი</t>
  </si>
  <si>
    <t>01.03.1957</t>
  </si>
  <si>
    <t>45001014945</t>
  </si>
  <si>
    <t>ჰერცეპტინი-1600პრ 8 ჯერ</t>
  </si>
  <si>
    <t>ოსეფაშვილი ეკა</t>
  </si>
  <si>
    <t>14.02.1996</t>
  </si>
  <si>
    <t>45001032253</t>
  </si>
  <si>
    <t>შშმპ; სხვა; 70000დან -100000მდე ქულის მქონე პირი;სტუდენტი</t>
  </si>
  <si>
    <t>სხვა იდიოპათიული სქოლიოზი</t>
  </si>
  <si>
    <t>შპს აკადემიკოს ო. ღუდუშაურის სახელობის ეროვნული სამედიცინო ცენტრი</t>
  </si>
  <si>
    <t>კახეთის რეგიონში სახელმწიფო რწმუნებულის-გუბერნატორის პირველი მოადგილე ზურაბ არსენიშვილი</t>
  </si>
  <si>
    <t>ოპერაცია-სასწრ. დაყოვნ.(ხერხ. დაჭ. საყ. თანაგადხ).  N15 ზე- 3000ლ.(12900ლ-დან). N10 (13.03.20)ზეც - 3000ლარ. და N6 ზეც 3000ლ.ვერ ისარგებლა,ვადის გასვლის გამო, ითხოვს ამ თანხასაც(ვესაბრე ახლობელს, 16 აპრილს უკეთდებოდა ოპერაცია).</t>
  </si>
  <si>
    <t>არხოშაშვილი თეონა</t>
  </si>
  <si>
    <t>17.09.1996</t>
  </si>
  <si>
    <t>43001043783</t>
  </si>
  <si>
    <t>კტ-კვლევა-550     2019-550</t>
  </si>
  <si>
    <t>ნოვრუზოვ ტელმან</t>
  </si>
  <si>
    <t>07.04.1952</t>
  </si>
  <si>
    <t>01024002299</t>
  </si>
  <si>
    <t>აფინიტორი-3195</t>
  </si>
  <si>
    <t>ტარტარაშვილი ელგუჯა</t>
  </si>
  <si>
    <t>29.09.1950</t>
  </si>
  <si>
    <t>01001003313</t>
  </si>
  <si>
    <t>იქსგევა-963ლ.</t>
  </si>
  <si>
    <t>ჩაჩანიძე დავით</t>
  </si>
  <si>
    <t>30.01.1959</t>
  </si>
  <si>
    <t>54001012764</t>
  </si>
  <si>
    <t>გულმკერდის ღრუს ლიმფური კვანძების  მეორადი და დაუზუსტებელი ავთვისებიანი სიმსივნე;პლევრის  გაურკვეველი ან უცნობი ქცევის სიმსივნე</t>
  </si>
  <si>
    <t>ბრონქოსკოპია ბიოფსიით,  ვეტერანი</t>
  </si>
  <si>
    <t>ფეიქრიშვილი მიხეილ</t>
  </si>
  <si>
    <t>06.01.1951</t>
  </si>
  <si>
    <t>47001025419</t>
  </si>
  <si>
    <t>პერიფერიული T/NK-უჯრედოვანი ლიმფომები</t>
  </si>
  <si>
    <t>მაბტერა-2600</t>
  </si>
  <si>
    <t>აბალაკი ვახტანგ</t>
  </si>
  <si>
    <t>15.05.1970</t>
  </si>
  <si>
    <t>59001043473</t>
  </si>
  <si>
    <t>ქიმია.  საყ.თანაგადახდა.  საზღვრისპირა</t>
  </si>
  <si>
    <t>ილდანი ნათია</t>
  </si>
  <si>
    <t>21.02.1982</t>
  </si>
  <si>
    <t>30001001087</t>
  </si>
  <si>
    <t>1600-კანქვეშა-ჰერცეპტინი-პრ 15ჯერ</t>
  </si>
  <si>
    <t>ასლამაზიშვილი მაია</t>
  </si>
  <si>
    <t>10.06.1980</t>
  </si>
  <si>
    <t>12001068003</t>
  </si>
  <si>
    <t>თავის ტკივილის სხვა სინდრომები</t>
  </si>
  <si>
    <t>მრტ კვლევა. 218-ე. რეგიონი</t>
  </si>
  <si>
    <t>გოგია ნიკოლოზ</t>
  </si>
  <si>
    <t>17.03.2002</t>
  </si>
  <si>
    <t>19001103123</t>
  </si>
  <si>
    <t>ამბლიოპია, როგორც ანოპსიის შედეგი</t>
  </si>
  <si>
    <t>38162; 218, 18 წლის.  თ/ტ მრტ კვლევა. რეგიონი; 6ზე-400ლ;</t>
  </si>
  <si>
    <t>ისრაფილოვა გულშან</t>
  </si>
  <si>
    <t>06.01.1959</t>
  </si>
  <si>
    <t>36950004848</t>
  </si>
  <si>
    <t>ბრმა ნაწლავის ავთვისებიანი სიმსივნე;სიგმოიდური კოლინჯის ავთვისვისებიანი სიმსივნე</t>
  </si>
  <si>
    <t>მედიკამენტი- ავასტინი სასწრაფო დაყოვნ.,   რეგიონი  პენსიონერი</t>
  </si>
  <si>
    <t>მაჩაიძე ხატია</t>
  </si>
  <si>
    <t>15.02.1985</t>
  </si>
  <si>
    <t>01019057276</t>
  </si>
  <si>
    <t>ქრონიკული მიელოიდური ლეიკემია  [CML], BCR/ABL- დადებითი;აუტოიმუნური თიროიდიტი;ვიტამინ D-ს დეფიციტი, დაუზუსტებელი</t>
  </si>
  <si>
    <t>სს გერმანული ჰოსპიტალი</t>
  </si>
  <si>
    <t>კვლევები. სოც.დაუცველი. თბილისი (N3კომ-800ლ.)</t>
  </si>
  <si>
    <t>ბათირაშვილი რამაზი</t>
  </si>
  <si>
    <t>14.03.1963</t>
  </si>
  <si>
    <t>54001013633</t>
  </si>
  <si>
    <t>ხორხის სუპერპოზიციული დაზიანება  (ავთვისებიანი სიმსივნე)</t>
  </si>
  <si>
    <t>სხივური თერაპია სასწრაფო დაყოვნ.  საყ.თანაგადახდა. სოც.დაუცველი</t>
  </si>
  <si>
    <t>ჯავახიშვილი ია</t>
  </si>
  <si>
    <t>02.04.1992</t>
  </si>
  <si>
    <t>01024089486</t>
  </si>
  <si>
    <t>იოდოთერაპია    28წლის, სტუდენტი</t>
  </si>
  <si>
    <t>ოშაყმაშვილი ავთანდილ</t>
  </si>
  <si>
    <t>01.01.1949</t>
  </si>
  <si>
    <t>01005002225</t>
  </si>
  <si>
    <t>სწორი ნაწლავის ავთვისებიანი სიმსივნე;ფილტვის მეორადი ავთვისებიანი სიმსივნე</t>
  </si>
  <si>
    <t>KT კვლევები, სოც.დაუცველია  (N10კომ-100ლ.)</t>
  </si>
  <si>
    <t>ალანია ვენერა</t>
  </si>
  <si>
    <t>22.04.1942</t>
  </si>
  <si>
    <t>02001008983</t>
  </si>
  <si>
    <t>ფატერის დვრილის ამპულის ავთვისვისებიანი სიმსივნე</t>
  </si>
  <si>
    <t>მედიკამენტი- ავასტინი,   რეგიონი. პენსიონერი</t>
  </si>
  <si>
    <t>20.06.1966</t>
  </si>
  <si>
    <t>ბაჯაძე ვახტანგი</t>
  </si>
  <si>
    <t>31.12.1956</t>
  </si>
  <si>
    <t>60001053557</t>
  </si>
  <si>
    <t>შშმპ; სხვა;დეპორტირებული რუსეთიდან</t>
  </si>
  <si>
    <t>ინსულინდამოუკიდებელი შაქრიანი დიაბეტი, პერიფერიული ცირკულაციის მოშლით;ესენციური (პირველადი) ჰიპერტენზია;გულის უკმარისობა;მიოკარდიუმის ქვემო კედლის მწვავე ტრანსმურული ინფარქტი;ინსულინდამოუკიდებელი შაქრიანი დიაბეტი, მრავლობითი გართულებებით</t>
  </si>
  <si>
    <t>წამლები (განგრენა- ჩაუტარდა კიდურის ამპუტაცია26.02.-17.03). რეგიონი. 2006წ დეპორტირებული რუსეთიდან დაზარალებული(მოწმობა). ჩატარებული აქვს 7 ოპერაცია. დამირეკა მეუღლემ მძიმე მდგომარეობაშია წამლების გარეშეო. ვალი აქვს ოჯახს 50 ათასიო.</t>
  </si>
  <si>
    <t>ლომიშვილი გიორგი</t>
  </si>
  <si>
    <t>18.08.1974</t>
  </si>
  <si>
    <t>01004009700</t>
  </si>
  <si>
    <t>ოპერაცია-სასწრაფო დაყოვნებული. საყოველთაოს მიზნ. ჯგუფ.თანაგადახდა. თბილისი, გამგეობა -200ლარს</t>
  </si>
  <si>
    <t>მაისურაძე გენადი</t>
  </si>
  <si>
    <t>05.06.1968</t>
  </si>
  <si>
    <t>01016008051</t>
  </si>
  <si>
    <t>ვეტერანი; სხვა; 2017 წლის 1 იანვრის შემდეგ დაზღვეულები</t>
  </si>
  <si>
    <t>კომა, დაუზუსტებელი;სუბარაქნოიდული სისხლჩაქცევა წინა შემაერთებელი არტერიიდან;ობსტრუქციული ჰიდროცეფალია;სუნთქვის მწვავე უკმარისობა</t>
  </si>
  <si>
    <t>შპს "პინეო სამედიცინო ეკოსისტემა"</t>
  </si>
  <si>
    <t>ოპერაცია(13.02.20წ) + რეანიმაცია(12.02-13.03.20წ). კლინიკ. განაგრძ. მკურნალობას.  თბილისი. კორპორატიული 8000ლარს. ვეტერ. დეპრტ-2500ლარს. 2008 წლ. ომის მონაწილე. N10 კომის-5000ლ(36499ლარიდან)</t>
  </si>
  <si>
    <t>გედევანიძე ელენე</t>
  </si>
  <si>
    <t>07.06.2010</t>
  </si>
  <si>
    <t>01554010142</t>
  </si>
  <si>
    <t>ბავშვი; დევნილი აფხაზეთიდან; დაზღვეული საქართველოს ბიუჯეტით</t>
  </si>
  <si>
    <t>ჰიდროცეფალიის სხვა ფორმები;სომნოლენცია [ჰიპერსომნია]</t>
  </si>
  <si>
    <t>სასწრაფო წესით ჩატარდა ოპერაციული მკურნალობა 12.04.20წ  სტაციონარშია. საბიუჯეტო გაუუქმდა 23 მარტიდან-წარმოადგ. ცნობა</t>
  </si>
  <si>
    <t>ნოზაძე ნათელა</t>
  </si>
  <si>
    <t>30.07.1947</t>
  </si>
  <si>
    <t>01026002712</t>
  </si>
  <si>
    <t>ზომეტა-500. პენსიონერი 2</t>
  </si>
  <si>
    <t>ითხოვს თანაგადახდას პერჯეტა+ ჰერცეპტინის , არის ჰერცეპტინი პერჯეტას პროგრამაში. 2020-დაფინანსებულია სხვა მოთხოვნაზე 3-ჯერ (150; 100; 400 )აქედან უშუალოდ იგივე მოთხოვნაზეც დაფინანსებულია-1 ხელ</t>
  </si>
  <si>
    <t>მრავლობითი მიელომა (მიელომური ავადმყოფობა)</t>
  </si>
  <si>
    <t>შპს მერმისი;შპს "მერმისი"</t>
  </si>
  <si>
    <t>სიდამონიძე ნანა</t>
  </si>
  <si>
    <t>24.04.1958</t>
  </si>
  <si>
    <t>59001085476</t>
  </si>
  <si>
    <t>სარძევე ჯირკვლის ქვემო-შიდა კვადრანტის ავთვისებიანი სიმსივნე</t>
  </si>
  <si>
    <t>ჰერცეპტინი პრ მტს-1600 10-ჯერ</t>
  </si>
  <si>
    <t>კოპალეიშვილი ლილი</t>
  </si>
  <si>
    <t>20.06.1939</t>
  </si>
  <si>
    <t>17001007350</t>
  </si>
  <si>
    <t>ჰერცეპტინი-1600 PR კანქვესა-6ჯერ</t>
  </si>
  <si>
    <t>მექვაბიშვილი ნანა</t>
  </si>
  <si>
    <t>31.10.1979</t>
  </si>
  <si>
    <t>59001010439</t>
  </si>
  <si>
    <t>მედიკამენტები,  საზღვრისპირა</t>
  </si>
  <si>
    <t>კიკალიშვილი ეთერი</t>
  </si>
  <si>
    <t>07.02.1950</t>
  </si>
  <si>
    <t>62007010623</t>
  </si>
  <si>
    <t>1600-ჰერცეპტინი მტს კანქვესა 4-ჯერ</t>
  </si>
  <si>
    <t>რაჯაბაშვილი ქეთევანი</t>
  </si>
  <si>
    <t>19.02.1978</t>
  </si>
  <si>
    <t>59001002064</t>
  </si>
  <si>
    <t>განმეორებით.  იოდოთერაპია, არ უსარგებლია N10 სხდომის დაფინანსებით 3000 ლარით (ახლავს ცნობა კლინიკიდან) , პროცედურა დანიშნულია 4 მაისს.   გეგმიური.  2020წ დაფინანსებულია 2000 ლარით</t>
  </si>
  <si>
    <t>დავითაძე ჟუჟუნა</t>
  </si>
  <si>
    <t>05.04.1954</t>
  </si>
  <si>
    <t>61002020648</t>
  </si>
  <si>
    <t>ღვიძლის ფიბროზი და ციროზი;ღვიძლის დონორი</t>
  </si>
  <si>
    <t>სს "ევექსის ჰოსპიტალები" - ბათუმის რეფერალური ჰოსპიტალი</t>
  </si>
  <si>
    <t>ღვიძლის ტრანსპლანტაცია 1000 000 ლარი + ღვიძლის ნაწილობრივი ამოკვეთა ცოცხალი დონორისგან 25 000 ლარი.  სასწრაფო. ახლავს ეთიკის კომისიის თანხმობაც. 165-ე. რეგიონი</t>
  </si>
  <si>
    <t>მეგრელიშვილი ვეფხვია</t>
  </si>
  <si>
    <t>14.01.1965</t>
  </si>
  <si>
    <t>59001071343</t>
  </si>
  <si>
    <t>ზურგის ტვინის ავადმყოფობა, დაუზუსტებელი</t>
  </si>
  <si>
    <t>38278; 36,  ხერხემლის და ზ/ტ მრტ კვლევა. საზღვისპირა.</t>
  </si>
  <si>
    <t>ჩიტაძე მარინე</t>
  </si>
  <si>
    <t>16.11.1960</t>
  </si>
  <si>
    <t>59001103185</t>
  </si>
  <si>
    <t>38256; 36, კატარაქტას +ბროლი (980ლ;) თანაგადახდა. 10ზე- 500 ლარით დაფინასნდა. არ უსარგებლია, საგარანტიო წაღებული არ არის. ცნობა არ ახლავს, ითხოვას ვადის გაგრძელებას შექნილი მდგომარეობის გამო. განმეორებით განხილვა. პროგრამაში გაუქმდა</t>
  </si>
  <si>
    <t>ირემაშვილი თამარი</t>
  </si>
  <si>
    <t>16.06.1962</t>
  </si>
  <si>
    <t>35001041803</t>
  </si>
  <si>
    <t>სარძევე ჯირკვლის ქვემო-გარეთა კვადრანტი ავთვისებიანი სიმსივნე</t>
  </si>
  <si>
    <t>ჰერცეპტინი პრ. ადრელი-1600 2-jer</t>
  </si>
  <si>
    <t>გოგიტიძე თეონა</t>
  </si>
  <si>
    <t>16.06.1992</t>
  </si>
  <si>
    <t>61004060851</t>
  </si>
  <si>
    <t>მაღალდოზირებული ქიმია-10000 აუტოლოგიური ტრ</t>
  </si>
  <si>
    <t>ცენტერაძე ნინო</t>
  </si>
  <si>
    <t>18.06.1979</t>
  </si>
  <si>
    <t>46001001039</t>
  </si>
  <si>
    <t>ჰერცეპტინი პრ-1600ლ.კანქვეშა.-4ჯერ წარმოადგინა ცნობა რომ თბილიში ცაწერილი 2019 წლიდანნაა და მერია არ უფინანსებს</t>
  </si>
  <si>
    <t>მანაგაძე ვანიჩკა</t>
  </si>
  <si>
    <t>17.05.1948</t>
  </si>
  <si>
    <t>60001068536</t>
  </si>
  <si>
    <t>ავასტინი</t>
  </si>
  <si>
    <t>ჯანაძე დარეჯანი</t>
  </si>
  <si>
    <t>28.02.1955</t>
  </si>
  <si>
    <t>60001115497</t>
  </si>
  <si>
    <t>სარძევე ჯირკვლის ზემო-შიდა კვადრანტის ავთვისებიანი სიმსივნე</t>
  </si>
  <si>
    <t>ჰერცეპტინი ადრეულ-1600ლ პრ, წინა დაფინასება ვერ გამოიყენა ცნობაწარმოადგინა,</t>
  </si>
  <si>
    <t>ართმელაძე ასლან</t>
  </si>
  <si>
    <t>17.03.1962</t>
  </si>
  <si>
    <t>61009012504</t>
  </si>
  <si>
    <t>ღვიძლის ფიბროზი და ციროზი;ქრონიკული ვირუსული ჰეპატიტი C;ღვიძლის დონორი</t>
  </si>
  <si>
    <t>ღვიძლის ტრანსპლანტაცია 1000 000 ლარი +  ღვიძლის ნაწილობრივი ამოკვეთა ცოცხალი დონორისგან 25 000 ლარი (დონორი გოგიტა ართმელიძე). სასწრაფო. 36-ე. რეგიონი</t>
  </si>
  <si>
    <t>ჰერცეპტინი ადრეულ-1600ლ პრ, წინა დაფინასება ვერ გამოიყენა ცნობაწარმოადგინა, 4jer</t>
  </si>
  <si>
    <t>ისაკაძე უშანგი</t>
  </si>
  <si>
    <t>17.11.1966</t>
  </si>
  <si>
    <t>59001072054</t>
  </si>
  <si>
    <t>მედიკამენტი- პემეტრექსედი, სასწრაფო დაყ.  საზღვრისპირა.  აქვს მეორე მოთხოვნა (ორჯერ 2020წ.-700ლ)</t>
  </si>
  <si>
    <t>ქიმია-155ლ. - საყ.თანაგადახდა. +ლაბ.კვლევები-495. სასწრაფო დაყოვნ.  საზღვრისპირა.  აქვს მეორე მოთხოვნა (ორჯერ 2020წ.-700ლ)</t>
  </si>
  <si>
    <t>კიდურების არტერიების ათეროსკლეროზი</t>
  </si>
  <si>
    <t>კუკულაძე ომარი</t>
  </si>
  <si>
    <t>21.07.1949</t>
  </si>
  <si>
    <t>12001006519</t>
  </si>
  <si>
    <t>ინსულინდამოუკიდებელი შაქრიანი დიაბეტი, მრავლობითი გართულებებით;მიოკარდიუმის გადატანილი ძველი ინფარქტი;აორტოკორონარული შუნტის არსებობა;გულის ძგიდის დეფექტი, შეძენილი;გულის ათეროსკლეროზული ავადმყოფობა</t>
  </si>
  <si>
    <t>უროტაძე მარინე</t>
  </si>
  <si>
    <t>06.05.1953</t>
  </si>
  <si>
    <t>59001099389</t>
  </si>
  <si>
    <t>სიგმოიდური კოლინჯის ავთვისვისებიანი სიმსივნე</t>
  </si>
  <si>
    <t>ქიმია სასწრაფო დაყ.  საყ.თანადაფინანსება. საზღვრისპირა. (4-ჯერ 2020წ. - 1038ლარით)</t>
  </si>
  <si>
    <t>შინჯიკაშვილი ლიანა</t>
  </si>
  <si>
    <t>07.09.1938</t>
  </si>
  <si>
    <t>40001016380</t>
  </si>
  <si>
    <t>ნაწლავების შემოგრეხა</t>
  </si>
  <si>
    <t>38493; 165, წამალი. შემოვიდა ახალი ა/ფ 400 ლარზე გაწერილი. რეგიონი. გასარკვევი ხათუნასთან</t>
  </si>
  <si>
    <t>ხუზმიაშვილი ოთარ</t>
  </si>
  <si>
    <t>30.09.1953</t>
  </si>
  <si>
    <t>01019023683</t>
  </si>
  <si>
    <t>გლაუკომა</t>
  </si>
  <si>
    <t>მედიკამენტები. 218-ე. თბილისი</t>
  </si>
  <si>
    <t>კოპაძე თამაზ</t>
  </si>
  <si>
    <t>18.10.1945</t>
  </si>
  <si>
    <t>01013011017</t>
  </si>
  <si>
    <t>წამალი- ზომეტა,  საზღვრისპირა</t>
  </si>
  <si>
    <t>ტატანაშვილი ნინო</t>
  </si>
  <si>
    <t>15.10.1965</t>
  </si>
  <si>
    <t>59001033825</t>
  </si>
  <si>
    <t>ტუბერკოლოზური პერიფერიული ლიმფადენოპათია;ღვიძლის ტოქსიური დაზიანება, დაუზუსტებელი</t>
  </si>
  <si>
    <t>კვლევები. სასწრაფო. 218-ე. რეგიონი. შემოსულია პარლამენტის შუამდგომლობითაც</t>
  </si>
  <si>
    <t>ახმედოვა ჰადე</t>
  </si>
  <si>
    <t>10.08.2004</t>
  </si>
  <si>
    <t/>
  </si>
  <si>
    <t>სახელმწიო კმაყოფაზე მყოფი პირები (ტრეფიკინგი, სააღმზრდელო დაწესებულებები, დედათა და ბავშთა თავშესაფარი, სათემო ორგანიზაცია)</t>
  </si>
  <si>
    <t>ქცევისა და ემოციის სხვა შერეული  აშლილობანი.</t>
  </si>
  <si>
    <t>შპს 5 კლინიკური საავადმყოფო</t>
  </si>
  <si>
    <t>სსიპ ადამიანით ვაჭრობის (ტრეფიკინგის) მსხვერპლთა, დაზარალებულთა დაცვისა და დახმარების სახელმწიფო ფონდი</t>
  </si>
  <si>
    <t>უცხი ქვეყნის მოქალაქე (სავარაუდოდ აზერბაიჯანის) 15 წლის. არ აქვს პირადობის დამადასტურებელი დოკუმენტი. ჩატარებული მკურნალობა (აპრილი). კლინიკაში მიიყვანეს საპატრულო პოლიციის თანხლებით. სახელმწიფო ზრუნვაში მყოფი ბპირი-კარიტასის თავშესაფრის ბენეფიციარი. შუამდგომლობა მირებულია  ტრეფიკინგის სააგენტოდან</t>
  </si>
  <si>
    <t>მერაბიშვილი სერგო</t>
  </si>
  <si>
    <t>13.04.1942</t>
  </si>
  <si>
    <t>47001017473</t>
  </si>
  <si>
    <t>ქრონიკული ლიმფოციტური ლეიკემია B-უჯრედული ტიპის;ანემია სიმსივნური ავადმყოფობების დროს (C00 - D48+);სხვა შეძენილი ჰემოლიზური ანემიები;ესენციური (პირველადი) ჰიპერტენზია;სტენოკარდია, დაუზუსტებელი;ინსულინდამოუკიდებელი შაქრიანი დიაბეტი</t>
  </si>
  <si>
    <t>მედიკ: მაბტერა.  პენსიონერი</t>
  </si>
  <si>
    <t>კოპალეიშვილი ლიდა</t>
  </si>
  <si>
    <t>26.10.1945</t>
  </si>
  <si>
    <t>01024023946</t>
  </si>
  <si>
    <t>მედიკამენტები:  იქსგევა .. ..  პენსიონერი,</t>
  </si>
  <si>
    <t>ენის ძირის ავთვისებიანი სიმსივნე</t>
  </si>
  <si>
    <t>სხივური თერაპია.  საყ.თანაგადახდა.</t>
  </si>
  <si>
    <t>კუჭუხიძე ნანული</t>
  </si>
  <si>
    <t>25.06.1954</t>
  </si>
  <si>
    <t>01030051614</t>
  </si>
  <si>
    <t>KT კვლევები, სასწრაფო დაყოვნ. სოც.დაუცველია</t>
  </si>
  <si>
    <t>ჩხიკვიშვილი მაია</t>
  </si>
  <si>
    <t>02.02.1961</t>
  </si>
  <si>
    <t>01007006530</t>
  </si>
  <si>
    <t>კოლინჯის ავთვისებიანი სიმსივნე, დაუზუსტებელი</t>
  </si>
  <si>
    <t>მედიკ: ერბიტუქსი - სასწრაფო,  პედაგოგი</t>
  </si>
  <si>
    <t>ჩინჩალაძე ნატო</t>
  </si>
  <si>
    <t>16.10.1957</t>
  </si>
  <si>
    <t>33001057348</t>
  </si>
  <si>
    <t>საშვილოსნოს ყელის საშოსმხრივი ნაწილის ლორწოვანი გარსის (ექტოცერვიქსი) ავთვისებიანი სიმსივნე</t>
  </si>
  <si>
    <t>ბრაქითერაპია სასწრაფო დაყოვნებული. საყ.თნაგადახდა. პენსიონერი</t>
  </si>
  <si>
    <t>მარჯვენა პარკუჭის გამოსავალი ხვრელის გაორება;წინაგულთაშუა ძგიდის დეფექტი;აორტის სხვა თანდაყოლილი ანომალიები</t>
  </si>
  <si>
    <t>38562; 165, წლამდე ბავშვი. მანკი. ქირ4- სასწრაფო დაყოვნებული. თბილისი. 2 მოთხოვნა</t>
  </si>
  <si>
    <t>სოსიაშვილი ირმა</t>
  </si>
  <si>
    <t>12.04.1968</t>
  </si>
  <si>
    <t>59001086417</t>
  </si>
  <si>
    <t>პერჰეტა-0 არის ჰერცეპტინის პრ-ადრეული - ითხოვს ეხლა პერჯეტას 2020-პერჯეტა- 9995ლ.</t>
  </si>
  <si>
    <t>ნაიბოვა ატირა</t>
  </si>
  <si>
    <t>02.08.1964</t>
  </si>
  <si>
    <t>28001078392</t>
  </si>
  <si>
    <t>ჰერცეპტინი-1600ლ.600მლგ pr.-16ჯერ დაფინანსებული.</t>
  </si>
  <si>
    <t>ბერია ოთარი</t>
  </si>
  <si>
    <t>01.06.1953</t>
  </si>
  <si>
    <t>62004018712</t>
  </si>
  <si>
    <t>პროლია-520ლ. -წამალ. პროლია. სოცდაუცველი.</t>
  </si>
  <si>
    <t>ჭყოიძე ეკატერინე</t>
  </si>
  <si>
    <t>22.12.1972</t>
  </si>
  <si>
    <t>12001010094</t>
  </si>
  <si>
    <t>1600-ჰერცეპტინი -ადრეული პრ</t>
  </si>
  <si>
    <t>მესხი მადონა</t>
  </si>
  <si>
    <t>17.01.1962</t>
  </si>
  <si>
    <t>35001038762</t>
  </si>
  <si>
    <t>იოდოთერაპია    58წლის.  კორპ.დაზღვევამ დაუფინანსა 1100ლარი.  გადავადება წინა დაფინანსება არ გამოუყენებია</t>
  </si>
  <si>
    <t>არამდგრადი ხერხემალი</t>
  </si>
  <si>
    <t>დევიძე თინათინ</t>
  </si>
  <si>
    <t>08.12.1981</t>
  </si>
  <si>
    <t>38001005333</t>
  </si>
  <si>
    <t>პერჯეტა-0 ადრეული ძუძუს</t>
  </si>
  <si>
    <t>მოქერია გურამ</t>
  </si>
  <si>
    <t>16.02.1950</t>
  </si>
  <si>
    <t>01008024836</t>
  </si>
  <si>
    <t>ოპერაცია სასწრაფო დაყოვნებული. საყ.თანაგადახდა,  პენსიონერი (N5კომ-900ლ.)</t>
  </si>
  <si>
    <t>ჩუხრუკიძე ნიკა</t>
  </si>
  <si>
    <t>31.03.2002</t>
  </si>
  <si>
    <t>59001116092</t>
  </si>
  <si>
    <t>კერატოკონუსი;საცრემლე ჯირკვლის სხვა ავადმყოფობები</t>
  </si>
  <si>
    <t>ახალი მზერა</t>
  </si>
  <si>
    <t>განმეორებით. საყოვ. თანაგადახდა. არ უსრაგებლია N 10 სხდომის (13.03.) დაფინანსებით 2000 ლარით (მითითებულია ფორმა-100-ში)  ოპერაცია თვალზე. გეგმიური. 36-ე. 17 წლის. პარლამენტის შუამდგომლობა</t>
  </si>
  <si>
    <t>შპს გორმედი</t>
  </si>
  <si>
    <t>ხიხაძე რუსუდან</t>
  </si>
  <si>
    <t>03.08.1953</t>
  </si>
  <si>
    <t>01017042361</t>
  </si>
  <si>
    <t>პეტ კვლევა. 218-ე. თბილისი. 2020წ დაფინანსებულია 840 ლარით</t>
  </si>
  <si>
    <t>1600- ჰერცეპტინის პრ-ადრეული -ჰერცეპტინი-პრ 11ჯერ, იტხოვს ეხლა პერჯეტას</t>
  </si>
  <si>
    <t>სურამელი ნონა</t>
  </si>
  <si>
    <t>09.03.1968</t>
  </si>
  <si>
    <t>59001039852</t>
  </si>
  <si>
    <t>რეტროპერიტონეუმის ავთვისებიანი სიმსივნე</t>
  </si>
  <si>
    <t>საყოვ. თანაგადახდა.  ოპერაცია. 36-ე. N14 სხდომაზე დაფინანასებულია 2500 ლარით, სავარაუდოდ არ გამოუყენებია, საყოველთაოში მოთხოვნა გაუქმებულია, ცნობა არ წარმოუდგენია</t>
  </si>
  <si>
    <t>მიქავა ანასტასია</t>
  </si>
  <si>
    <t>01.11.2018</t>
  </si>
  <si>
    <t>01250181824</t>
  </si>
  <si>
    <t>ფილტვის არტერიის ატრეზია;აორტის სხვა თანდაყოლილი ანომალიები;პარკუჭთაშუა ძგიდის დეფექტი;წინაგულთაშუა ძგიდის დეფექტი;მარცხენა ზედა ღრუ ვენის შენარჩუნება</t>
  </si>
  <si>
    <t>38704; 165, 1 წლის ბავშვი. მანკი. ჩატარებული (14 / 21. 04) კატ2 + ქირ5. რეგიონი.</t>
  </si>
  <si>
    <t>ინასარიძე რეზო</t>
  </si>
  <si>
    <t>04.03.1961</t>
  </si>
  <si>
    <t>47001004828</t>
  </si>
  <si>
    <t>მიოკარდიუმის წინა კედლის მწვავე, ტრანსმურული ინფარქტი;გულის ათეროსკლეროზული ავადმყოფობა;აორტის (სარქვლის) ნაკლოვანება;გულმკერდის აორტის ანევრიზმა გასკდომის გარეშე</t>
  </si>
  <si>
    <t>სახელწიფო რწმუნებულის-გუბერნატორის ადმინისტრაცია სამცხე-ჯავახეთში;საქართველოს პარლამენტი</t>
  </si>
  <si>
    <t>38638; 38770; 39278;  კორპორატიული - ამოწურა. ორტის ბოლქვის და აღმავალი აორტის რეზექციაS + შუნტირება - სასწრაფო დაყოვნებული. ცხოვრობს ქირით, ყავს 4 შვილი და  ონკოლოგიურად დაავადებულიმეუღლე. ძალიან ითხოვენ დახმარებას. რეგიონი</t>
  </si>
  <si>
    <t>მინასიან ოფელია</t>
  </si>
  <si>
    <t>18.09.1955</t>
  </si>
  <si>
    <t>07001000441</t>
  </si>
  <si>
    <t>მედიკამენტი-ზომეტა. 165-ე. რეგიონი</t>
  </si>
  <si>
    <t>ჯგუშია დავით</t>
  </si>
  <si>
    <t>22.09.1978</t>
  </si>
  <si>
    <t>62006015939</t>
  </si>
  <si>
    <t>სხვა; &gt;40000 ლარზე;2017 წლის 1 იანვრის მდგომარეობით დაზღვეულები</t>
  </si>
  <si>
    <t>ოპერაცია. სასწარფო.  კორპ. დაზღვევა უფინანსებს ნაწილობრივ-2987 ლარით. თბილისი</t>
  </si>
  <si>
    <t>გვასალია მალხაზ</t>
  </si>
  <si>
    <t>19.05.1960</t>
  </si>
  <si>
    <t>01005002716</t>
  </si>
  <si>
    <t>ქრონიკული ვირუსული ჰეპატიტი C;ნაღვლის ბუშტის ქვები სხვა სახის ქოლეცისტიტთან ერთად</t>
  </si>
  <si>
    <t>ოპერაცია. სასწრაფო. კორპ. დაზღვევა უფინანსებს 5006 ლარს. თბილისი</t>
  </si>
  <si>
    <t>თაყაძე ნინო</t>
  </si>
  <si>
    <t>31.08.1974</t>
  </si>
  <si>
    <t>59001020258</t>
  </si>
  <si>
    <t>პრ. ჰერცეპტინის-1600 7-ჯერ</t>
  </si>
  <si>
    <t>ზუროშვილი ეთერი</t>
  </si>
  <si>
    <t>31.10.1961</t>
  </si>
  <si>
    <t>16001006324</t>
  </si>
  <si>
    <t>გადავიდა ჰერცეპტინზე-1600 15-ჯერ; კანქვეშა პერჯეტა+ჰერცეპტინი-3996პრ 13-ჯერ</t>
  </si>
  <si>
    <t>გუგუჩია ევა</t>
  </si>
  <si>
    <t>01.03.1982</t>
  </si>
  <si>
    <t>19001054010</t>
  </si>
  <si>
    <t>ჰერცეპტინი პრ-1600ლ. 3jer</t>
  </si>
  <si>
    <t>კობაიძე ნათია</t>
  </si>
  <si>
    <t>17.04.1976</t>
  </si>
  <si>
    <t>44001004103</t>
  </si>
  <si>
    <t>სხვა;მაღალმთიანი</t>
  </si>
  <si>
    <t>ნაღვლის სადინარის ქვები ქოლეცისტიტთან ერთად</t>
  </si>
  <si>
    <t>21.04.20წ კლინიკაშია, ჩაუტარდა სასწრაფო ენდოსკოპიურო ოპერაცია-საყოველთაოს თანაგადახდა. რეგიონი</t>
  </si>
  <si>
    <t>ალავიძე გურამ</t>
  </si>
  <si>
    <t>13.03.1959</t>
  </si>
  <si>
    <t>01006005849</t>
  </si>
  <si>
    <t>ვეტერანი; 70000დან -100000მდე ქულის მქონე პირი</t>
  </si>
  <si>
    <t>ესენციური (პირველადი) ჰიპერტენზია;გულის ქრონიკული იშემიური ავადმყოფობა;ნევრასთენია;წინამდებარე ჯირკვლის ჰიპერპლაზია;ქოლეცისტიტი</t>
  </si>
  <si>
    <t>38824; ვეტერანების პაკეტი; 100000 ქულამდე. წამალი. თბილისი. 3ზე-199,80ლ;</t>
  </si>
  <si>
    <t>ტუჩაშვილი მანანა</t>
  </si>
  <si>
    <t>11.01.1957</t>
  </si>
  <si>
    <t>44901005934</t>
  </si>
  <si>
    <t>მტს ჰერცეპტინი-1600ლ.პრ კანქვეშა 11-ჯერ</t>
  </si>
  <si>
    <t>ჭულუხაძე ნიკოლოზ</t>
  </si>
  <si>
    <t>02.10.2012</t>
  </si>
  <si>
    <t>59950008936</t>
  </si>
  <si>
    <t>ჰემანგიომა, ნებისმიერი ლოკალიზაციის</t>
  </si>
  <si>
    <t>ჰემანგიომის ერკუტანულ ოკლუზია ან მასში სამკურნალო ნივთიერების შეყვანა. გეგმიური. არ აფინანსებს საყოველთაო. 36-ე. 7 წლის. რეგიონი</t>
  </si>
  <si>
    <t>გაფრინდაშვილი ნანი</t>
  </si>
  <si>
    <t>10.10.1958</t>
  </si>
  <si>
    <t>25001029139</t>
  </si>
  <si>
    <t>პერჯეტა -3996ლ. მეტ-2jer</t>
  </si>
  <si>
    <t>ჭაჭიაშვილი ზაირა</t>
  </si>
  <si>
    <t>18.06.1934</t>
  </si>
  <si>
    <t>01003009649</t>
  </si>
  <si>
    <t>თავის ტვინის სხვა სისხლძარღვოვანი სინდრომები ცერებროვასკულური ავადმყოფობის დროს (I 60-I 67+);თავის ტვინის ინფარქტი, განვითარებული ცერებრული არტერიების დაუზუსტებელი ოკლუზიისა ან სტენოზის გამო;ესენციური (პირველადი) ჰიპერტენზია;სომნოლენცია [ჰიპერსომნია];მიტრალური (სარქვლის) ნაკლოვანება;აორტის (სარქვლის) ნაკლოვანება;სამკარიანი სარქვლის არარევმატული ნაკლოვანება;სხვა მეორადი პულმონური ჰიპერტენზია;პლევრის სხვა დაზუსტებული მდგომარეობები;გულის უკმარისობა, დაუზუსტებელი</t>
  </si>
  <si>
    <t>წამლები. რეგიონი. ქულა-56790. ინსულტის შემდგომი პერიოდ.მარცხენამხრივი ჰემიპარეზი</t>
  </si>
  <si>
    <t>ფცქიალაძე ნონა</t>
  </si>
  <si>
    <t>02.10.1972</t>
  </si>
  <si>
    <t>18001026615</t>
  </si>
  <si>
    <t>მედიკ: ზომეტა-ერთი280ლ.+60; , ბიოვაპი-ერთი60ლ.  სოც.დაუცველია</t>
  </si>
  <si>
    <t>მაჭავარიანი რუსუდან</t>
  </si>
  <si>
    <t>04.12.1960</t>
  </si>
  <si>
    <t>01010001385</t>
  </si>
  <si>
    <t>სწორი ნაწლავის ავთვისებიანი სიმსივნე;ფისტულა საშოსა და მსხვილ ნაწლავს შორის (რექტულ-ვაგინური ფისტულა)</t>
  </si>
  <si>
    <t>შპს "კლინიკური ონკოლოგიის ინსტიტუტი"</t>
  </si>
  <si>
    <t>განმეორებით. ოპერაცია. არ უსარგებლია N 15 სხდომის (15.04) 1000 ლარიანი დაფინანსებით. ოპერაციამდე შეიცვალა მასშტაბი (ფორმა 100 ში მითIთებულია). სასწრაფო. კორპ. დაზღვევა . თბილისი</t>
  </si>
  <si>
    <t>ბებიაშვილი თინა</t>
  </si>
  <si>
    <t>23.03.1955</t>
  </si>
  <si>
    <t>01005016084</t>
  </si>
  <si>
    <t>მედიკამენტი-ზოლედრონი. 165-ე. რეგიონი. 2020წ დაფინანსებულია 169,9 ლარით</t>
  </si>
  <si>
    <t>ლობჟანიძე ვლადიმირ</t>
  </si>
  <si>
    <t>14.03.1954</t>
  </si>
  <si>
    <t>62007010492</t>
  </si>
  <si>
    <t>ვეტერანი; პენსიონერი; დევნილი აფხაზეთიდან</t>
  </si>
  <si>
    <t>სხვა დაუზუსტებული მიდამოების ავთვისებიანი სიმსივნე</t>
  </si>
  <si>
    <t>მრტ კვლევა. სასწრაფო. ვეტერანი+პენსიონერი. თბილისი. 2020წ დაფინანსებულია 100 ლარით</t>
  </si>
  <si>
    <t>ხარაზი ნინო</t>
  </si>
  <si>
    <t>27.03.1994</t>
  </si>
  <si>
    <t>61004061645</t>
  </si>
  <si>
    <t>იოდოთერაპია    26ლის,</t>
  </si>
  <si>
    <t>ელოშვილი მედეია</t>
  </si>
  <si>
    <t>08.07.1942</t>
  </si>
  <si>
    <t>01019027088</t>
  </si>
  <si>
    <t>საკვერცხის ავთვისებიანი სიმსივნე</t>
  </si>
  <si>
    <t>MRT და KT კვლევები. სოც.დაუცველი (N6კომ-590ლ.)</t>
  </si>
  <si>
    <t>ლომიძე ბაბალა</t>
  </si>
  <si>
    <t>20.03.1940</t>
  </si>
  <si>
    <t>38001019314</t>
  </si>
  <si>
    <t>სს საჩხერის რაიონული საავადმყოფო-პოლიკლინიკური გაერთიანება</t>
  </si>
  <si>
    <t>ზომეტა-495ლ.</t>
  </si>
  <si>
    <t>ქარქაშაძე გიორგი</t>
  </si>
  <si>
    <t>15.08.1980</t>
  </si>
  <si>
    <t>41001003620</t>
  </si>
  <si>
    <t>სწორი ნაწლავის ავთვისებიანი სიმსივნე;დასწვრივი კოლინჯის ავთვისვისებიანი სიმსივნე</t>
  </si>
  <si>
    <t>ოპერაცია, სასწრაფო დაყოვნ.  საყ.თანაგადახდა.   (N5კომ-2000ლარით)</t>
  </si>
  <si>
    <t>გოგოლიძე მარიამ</t>
  </si>
  <si>
    <t>12.11.1993</t>
  </si>
  <si>
    <t>01027085187</t>
  </si>
  <si>
    <t>სხვა არაინფექციური გასტროენტერიტი და კოლიტი;ანემია, დაუზუსტებელი;ინსულინდამოკიდებული შაქრიანი დიაბეტი</t>
  </si>
  <si>
    <t>კტ  და სხვა ლაბორატ კვლევები(მძიმე სომატური სტატუსი გამო. დიაბეტი-ინსულინზეა), კონსულტაცია. 26 წლის. თბილისი</t>
  </si>
  <si>
    <t>ჩადუნელი ზაალი</t>
  </si>
  <si>
    <t>03.06.1986</t>
  </si>
  <si>
    <t>57001017077</t>
  </si>
  <si>
    <t>მაანკილოზებელი სპონდილიტი</t>
  </si>
  <si>
    <t>მედიკამენტ-ენბრელი.კორპ. დაზღვევა არ უფინანსებს (წარმოადგინა ცნობა. ) რეგიონი. წელს არ დაფინანსებულა</t>
  </si>
  <si>
    <t>ყუმბულაშვილი ავთანდილ</t>
  </si>
  <si>
    <t>01.05.1950</t>
  </si>
  <si>
    <t>59001067662</t>
  </si>
  <si>
    <t>ქიმია ნექსავარით ორი კურსი.  სასწრაფო დაყოვნ. საზღვრისპირაა  (N3კომ-900ლ)</t>
  </si>
  <si>
    <t>ფარეიშვილი ომარი</t>
  </si>
  <si>
    <t>26.10.1942</t>
  </si>
  <si>
    <t>01034002169</t>
  </si>
  <si>
    <t>მედიკ: ვეკურა, სასწრაფო დაყოვნ.  პენსიონერი,  პედაგოგი</t>
  </si>
  <si>
    <t>თოდაძე ხათუნა</t>
  </si>
  <si>
    <t>05.02.1959</t>
  </si>
  <si>
    <t>38001013910</t>
  </si>
  <si>
    <t>მედიკ: ავასტინი,  სასწრაფო დაყოვნ.  პენსიონერი</t>
  </si>
  <si>
    <t>ნაფეტვარიძე თამარა</t>
  </si>
  <si>
    <t>15.02.1933</t>
  </si>
  <si>
    <t>17001013665</t>
  </si>
  <si>
    <t>ყვითელი ხალისა და უკანა პოლუსის დეგენერაცია;პირველადი ღიაკუთხიანი გლაუკომა</t>
  </si>
  <si>
    <t>38796; 165, წამალი. თბილისი</t>
  </si>
  <si>
    <t>ლაბორატ.კვლევა,(ტაკროლიმუსის დონის განსაზღვრა სისიხლში).დაფინანსდა 3 ჯერ-1372ლ..თბილისი. 1000 ქულიანი. 2 მოთხოვნა</t>
  </si>
  <si>
    <t>ცინცაძე თამარი</t>
  </si>
  <si>
    <t>22.09.1954</t>
  </si>
  <si>
    <t>60001083042</t>
  </si>
  <si>
    <t>სხვა;</t>
  </si>
  <si>
    <t>ჰერცეპტინი-1600 პრ.კანქვეშა 17JER</t>
  </si>
  <si>
    <t>დარსალია იასონი</t>
  </si>
  <si>
    <t>23.02.1980</t>
  </si>
  <si>
    <t>35001041984</t>
  </si>
  <si>
    <t>კომა, დაუზუსტებელი;პლევრის სხვა დაზუსტებული მდგომარეობები;ბრონქიტი, დაუზუსტებელი როგორც მწვავე ან ქრონიკული;სუნთქვის მწვავე უკმარისობა;სუბარაქნოიდული სისხლჩაქცევა ინტრაკრანიალური არტერიებიდან, დაუზუსტებელი</t>
  </si>
  <si>
    <t>რეანიმაცია 13.03.20წ.დან.(კრიტიკული+ოპერაციები) რეგიონი. ARDI-ის დაზღვევის გაუქმებაზე წარმოადგენს ცნობას. N14 ზე დაფ.5000ლარით</t>
  </si>
  <si>
    <t>ბოჭორიშვილი ნოდარი</t>
  </si>
  <si>
    <t>07.10.1954</t>
  </si>
  <si>
    <t>60001133259</t>
  </si>
  <si>
    <t>მედიკ: ზომეტა, სასწრაფო დაყოვნ, პენსიონერი</t>
  </si>
  <si>
    <t>ტომარაძე გალაქტიონი</t>
  </si>
  <si>
    <t>01.10.1929</t>
  </si>
  <si>
    <t>01003020230</t>
  </si>
  <si>
    <t>ექსტრანოდალური მარგინალური ზონის მუკოზა ასოცირებული B-უჯრედოვანი ლიმფომა [MALT] ლიმფომა</t>
  </si>
  <si>
    <t>მაბტერა-2200</t>
  </si>
  <si>
    <t>ახვერდოვა რაანა</t>
  </si>
  <si>
    <t>23.03.1971</t>
  </si>
  <si>
    <t>01010017552</t>
  </si>
  <si>
    <t>ოპერაცია, სასწრაფო დაყოვნ. მინ.პაკეტი</t>
  </si>
  <si>
    <t>მწითური თამარი</t>
  </si>
  <si>
    <t>29.03.1993</t>
  </si>
  <si>
    <t>01019077376</t>
  </si>
  <si>
    <t>Iიოდოთერაპია-0ლ.მინიმალ 2020-5000L.</t>
  </si>
  <si>
    <t>ზარანდია მთვარისა</t>
  </si>
  <si>
    <t>05.07.1961</t>
  </si>
  <si>
    <t>19001091347</t>
  </si>
  <si>
    <t>ჰერცეპტინი პრ.-1600ლ. ადრეული</t>
  </si>
  <si>
    <t>ქინქლაძე ნინო</t>
  </si>
  <si>
    <t>30.11.1962</t>
  </si>
  <si>
    <t>14001008988</t>
  </si>
  <si>
    <t>MRT კვლევა, სასწრაფო დაყოვნებული. სოც.დაუცველი</t>
  </si>
  <si>
    <t>ჩხობაძე იზოლდა</t>
  </si>
  <si>
    <t>18.07.1956</t>
  </si>
  <si>
    <t>60001007872</t>
  </si>
  <si>
    <t>მედიკ: კისქალი. სასწრაფო. პენსიონერი</t>
  </si>
  <si>
    <t>ბორცვაძე გულნაზი</t>
  </si>
  <si>
    <t>21.11.1950</t>
  </si>
  <si>
    <t>01007016210</t>
  </si>
  <si>
    <t>ესენციური (პირველადი) ჰიპერტენზია;რკინადეფიციტური ანემია, დაუზუსტებელი;ბუასილი (ჰემოროი), დაუზუსტებელი;არატოქსიური მრავალკვანძოვანი ჩიყვი</t>
  </si>
  <si>
    <t>323; 218-1000 ქულიანი. წამალი. თბილისი. 3ზე-134,8ლ;</t>
  </si>
  <si>
    <t>ჩანტლაძე გაბრიელი</t>
  </si>
  <si>
    <t>07.04.2020</t>
  </si>
  <si>
    <t>01550216501</t>
  </si>
  <si>
    <t>ფალოს ტეტრადა;საყლაპავის ატრეზია ტრაქეა-საყლაპავის ფისტულით;თორმეტგოჯა ნაწლავის თანდაყოლილი არარსებობა, ატრეზია და სტენოზი</t>
  </si>
  <si>
    <t>39335; 165, წლამდე ბავშვი. მანკი. ჩატარებული (22.04) კათ3. რეგიონი</t>
  </si>
  <si>
    <t>ჟვანია დოდო</t>
  </si>
  <si>
    <t>29.01.1967</t>
  </si>
  <si>
    <t>19001106111</t>
  </si>
  <si>
    <t>ჰერცეპტინი პრ-1600ლ. პრ</t>
  </si>
  <si>
    <t>ღლონტი ლაშა</t>
  </si>
  <si>
    <t>09.02.1981</t>
  </si>
  <si>
    <t>33001008226</t>
  </si>
  <si>
    <t>იოდოთერაპია-1000; თანმხლები შაქრიანი დიაბეტი ,მრავალშვილიანი მამა</t>
  </si>
  <si>
    <t>ბარაბაძე ენძელა</t>
  </si>
  <si>
    <t>13.09.1949</t>
  </si>
  <si>
    <t>61001024062</t>
  </si>
  <si>
    <t>პენსიონერი; 70000დან -100000მდე ქულის მქონე პირი</t>
  </si>
  <si>
    <t>ჰერცეპტინი პრ-1600; კანქვეშა.12ჯერ</t>
  </si>
  <si>
    <t>ჩიტაშვილი მარინა</t>
  </si>
  <si>
    <t>22.06.1965</t>
  </si>
  <si>
    <t>47001030950</t>
  </si>
  <si>
    <t>სხვა;პედაგოგი</t>
  </si>
  <si>
    <t>სხვა სახის სიმსუქნე;მეტაბოლური დარღვევა, დაუზუსტებელი;აპნოე ძილის დროს</t>
  </si>
  <si>
    <t>ა(ა)იპ ახალგაზრდები მთის განვითარებისთვის</t>
  </si>
  <si>
    <t>ოპერაცია(სიმსუქნე. სმი-59.2) გეგმიური. რეგიონი. შუამდგომლობა-60 ადამიანის ხელმოწერა-თხოვნა  ახლავს. პედაგოგია ქველმოქმედი და უფასოდ ამზადებს ბავშვებს ქ. ვალეში.</t>
  </si>
  <si>
    <t>ამარიან მერაბ</t>
  </si>
  <si>
    <t>25.05.2006</t>
  </si>
  <si>
    <t>01711102241</t>
  </si>
  <si>
    <t>ეპილეფსია, დაუზუსტებელი</t>
  </si>
  <si>
    <t>წამლები. თბილისი. N10 ზე -170ლარ.</t>
  </si>
  <si>
    <t>შუბითიძე ნია</t>
  </si>
  <si>
    <t>05.10.2009</t>
  </si>
  <si>
    <t>47950000997</t>
  </si>
  <si>
    <t>ინსულინდამოკიდებული შაქრიანი დიაბეტი, გართულებების გარეშე</t>
  </si>
  <si>
    <t>გლუკომეტრი, გლუკომეტრის ჩხირები. რეგიონი. ბავშვი</t>
  </si>
  <si>
    <t>ბანეთიშვილი ხათუნა</t>
  </si>
  <si>
    <t>27.05.2013</t>
  </si>
  <si>
    <t>01701136519</t>
  </si>
  <si>
    <t>განსაკუთრებული ეპილესიური სინდრომები;მძიმე გონებრივი ჩამორჩენილობა. არსებობს ქცევის  მნიშვნელოვანი აშლილობა, რომელიც მოითხოვს ყურადღებას და მკურნალობას.</t>
  </si>
  <si>
    <t>ბავშვის ჰ12-ბ საფ. ფაინი. თბილისი</t>
  </si>
  <si>
    <t>მეკარიშვილი ალიოშა</t>
  </si>
  <si>
    <t>17.05.1958</t>
  </si>
  <si>
    <t>43001021741</t>
  </si>
  <si>
    <t>17.04.20 ჩატარდა ოპერაცია,ამჟამად კლინიკაშია(24.03.20წ)  საყოველთაოს თანაგადახდა. ქარელი-475ლ.</t>
  </si>
  <si>
    <t>თოლორაია ჯემალ</t>
  </si>
  <si>
    <t>02.07.1947</t>
  </si>
  <si>
    <t>01024032934</t>
  </si>
  <si>
    <t>მედიკ: ზოლდრიას  ერთი ინფუზია  სტაციონარში.სოცდაუცველი. (N5კომ-210ლ.)</t>
  </si>
  <si>
    <t>მუხიგულაშვილი თამაზ</t>
  </si>
  <si>
    <t>09.12.1956</t>
  </si>
  <si>
    <t>01019004381</t>
  </si>
  <si>
    <t>ბიოფსია, ლაბ. კვლევები,</t>
  </si>
  <si>
    <t>ჯგერენაია ემზარ</t>
  </si>
  <si>
    <t>27.09.1962</t>
  </si>
  <si>
    <t>62006031765</t>
  </si>
  <si>
    <t>მრავლობითი ლოკალიზაციის დამოუკიდებელი (პირველადი) ავთვისებიანი სიმსივნეები;ქვემო წილი, ბრონქი ან ფილტვი  (ავთვისებიანი სიმსივნე)</t>
  </si>
  <si>
    <t>ბიოფსია,  სასწრაფო დაყ.</t>
  </si>
  <si>
    <t>სამჭკუაშვილი მზია</t>
  </si>
  <si>
    <t>20.09.1992</t>
  </si>
  <si>
    <t>01027066610</t>
  </si>
  <si>
    <t>იოდოთერაპია    27წლის,</t>
  </si>
  <si>
    <t>კავთუაშვილი გელა</t>
  </si>
  <si>
    <t>06.08.1965</t>
  </si>
  <si>
    <t>12001070761</t>
  </si>
  <si>
    <t>ბუავა ონერ</t>
  </si>
  <si>
    <t>03.05.1963</t>
  </si>
  <si>
    <t>62006054807</t>
  </si>
  <si>
    <t>სხივური თერაპია.  საყ.თანაგადახდა. სოც.დაუცველი</t>
  </si>
  <si>
    <t>ჯონჯუა კობა</t>
  </si>
  <si>
    <t>29.10.1967</t>
  </si>
  <si>
    <t>62006042590</t>
  </si>
  <si>
    <t>სხივური თერაპია.  კორპ.დაზღვევა.</t>
  </si>
  <si>
    <t>ხაჟომია ანდრია</t>
  </si>
  <si>
    <t>22.03.2019</t>
  </si>
  <si>
    <t>01250191218</t>
  </si>
  <si>
    <t>ფილტვის არტერიის სარქვლის ატრეზია;პარკუჭთაშუა ძგიდის დეფექტი;აორტის სხვა თანდაყოლილი ანომალიები</t>
  </si>
  <si>
    <t>39486; 165, 1 წლის ბავშვი. ქირ5 - სასწრაფო დაყოვნებული. რეგიონი; 15ზე-2400ლ;</t>
  </si>
  <si>
    <t>ხარებაშვილი გურამ</t>
  </si>
  <si>
    <t>31.08.1964</t>
  </si>
  <si>
    <t>01001065412</t>
  </si>
  <si>
    <t>სუნთქვის მწვავე უკმარისობა;ფილტვის არტერიის ემბოლია მწვავე ფილტვისმიერი გულის დროს;ქვემო კიდურების სხვა ღრმა სისხლძარღვების ფლებიტი და თრომბოფლებიტი</t>
  </si>
  <si>
    <t>39439; 100 000 ქულამდე. ჩატარებული (14.04.) ქვემო ღრუ ვენაში ფილტრის იმპლანტაცია. თანაგადახდა.  თბილისი</t>
  </si>
  <si>
    <t>ტიკარაძე ნინო</t>
  </si>
  <si>
    <t>06.02.1976</t>
  </si>
  <si>
    <t>26001007855</t>
  </si>
  <si>
    <t>1600 პრ-ჰერცეპტინი ,-5ჯერ  2019 წლიდან თბილისში  ცნობა წარმოადგინა , რომ მერია ვერ აფინანსებს</t>
  </si>
  <si>
    <t>ნადირაძე ნანა</t>
  </si>
  <si>
    <t>27.12.1975</t>
  </si>
  <si>
    <t>12001057041</t>
  </si>
  <si>
    <t>პრ ჰერცეპტინი-1600. კანქვესა-13jer</t>
  </si>
  <si>
    <t>ჩიტრეკაშვილი ეკატერინა</t>
  </si>
  <si>
    <t>06.07.1984</t>
  </si>
  <si>
    <t>12001026219</t>
  </si>
  <si>
    <t>პრ ჰერცეპტინი-1600ლ. 3-ჯერ</t>
  </si>
  <si>
    <t>მიმინოშვილი გელა</t>
  </si>
  <si>
    <t>05.03.1964</t>
  </si>
  <si>
    <t>01030025672</t>
  </si>
  <si>
    <t>გულის ქრონიკული იშემიური ავადმყოფობა;გულის ჰიპერტენზიული ავადმყოფობა,  გულის (შეგუბებითი) უკმარისობის გარეშე</t>
  </si>
  <si>
    <t>39695; მინიმალური პაკეტი. წამალი. თბილისი</t>
  </si>
  <si>
    <t>ლომსაძე ანდრია</t>
  </si>
  <si>
    <t>09.10.2013</t>
  </si>
  <si>
    <t>59550010939</t>
  </si>
  <si>
    <t>ნაწლავის ფისტულა</t>
  </si>
  <si>
    <t>სს „ევექსის ჰოსპიტალები“ - ი. ციციშვილის სახელობის ბავშვთა კლინიკა</t>
  </si>
  <si>
    <t>ოპერაციული დიაგნოსტიკა -კოლონოსკოპია ბიოფსიით. რეგიონი</t>
  </si>
  <si>
    <t>ბუნტური ივანე</t>
  </si>
  <si>
    <t>15.06.1949</t>
  </si>
  <si>
    <t>06001005685</t>
  </si>
  <si>
    <t>პენსიონერი; დევნილი სამაჩაბლოდან</t>
  </si>
  <si>
    <t>ხორხის სიმსივნე,  დაუზუსტებელი (ავთვისებიანი სიმსივნე)</t>
  </si>
  <si>
    <t>MRT კვლევა, სასწრაფო დაყოვნებული. პენსიონერი</t>
  </si>
  <si>
    <t>ყორანაშვილი მაია</t>
  </si>
  <si>
    <t>06.02.1979</t>
  </si>
  <si>
    <t>59001007456</t>
  </si>
  <si>
    <t>საშვილოსნოს ტანის პოლიპი</t>
  </si>
  <si>
    <t>ოპერაცია- სასწრაფო დაყოვნებულია.  საყოველთაოს თანაგადახდა. რეგიონი. წელს უარია</t>
  </si>
  <si>
    <t>თოიძე ვლადიმერ</t>
  </si>
  <si>
    <t>06.01.1955</t>
  </si>
  <si>
    <t>33001006432</t>
  </si>
  <si>
    <t>შშმპ; პენსიონერი</t>
  </si>
  <si>
    <t>იდიოპათური თრომბოციტოპენიური პურპურა</t>
  </si>
  <si>
    <t>მედიკამენტი რევოლეიდი. თბილისი. 165-ე. ანალოგიური მოთხოვნა დაფინანსდა2020წ დაფინანსდა ორჯერ სულ  5000 ლარით. აქვს უმძიმესი მდგომარეობა, ითხოვს კიდევ ერთხელ დაუფინანსონ მედიკამენტ რევოლედი, აქვს შემოტანილი სამი განაცხადი</t>
  </si>
  <si>
    <t>ქარქაშაძე ვანდა</t>
  </si>
  <si>
    <t>09.08.1988</t>
  </si>
  <si>
    <t>21001036337</t>
  </si>
  <si>
    <t>ნაღვლის ბუშტის ქვები სხვა სახის ქოლეცისტიტთან ერთად;ესენციური (პირველადი) ჰიპერტენზია;აპნოე ძილის დროს;ღვიძლის გაცხიმება (სტეატოზი), რომელიც არ არის შეტანილი სხვა რუბრიკებში;სხვა სახის სიმსუქნე</t>
  </si>
  <si>
    <t>ოპერაცია - ბარიატრია (თბილისი) მასის ინდექსი 54(გულ-სისხლძ. ჩივილების პროგრესირება.სასიცოცხლო ჩვენებით ესაჭირ. ოპერაც). N 10 ზე დაფინანსდა 5000ლ. ითხოვს  ვადის გაგრძელებას (ცნობაა)</t>
  </si>
  <si>
    <t>კაკაბაძე ნუკრი</t>
  </si>
  <si>
    <t>01.12.1952</t>
  </si>
  <si>
    <t>01012006031</t>
  </si>
  <si>
    <t>სერონეგატიური რევმატოიდული ართრიტი;ართროპათია კრონის ავადმყოფობის (რეგიონული ენტერიტი) დროს (K 50.-)†;კრონის ავადმყოფობა, დაუზუსტებელი</t>
  </si>
  <si>
    <t>39598; 165, წამალი-ჰუმირა (თბილისი)</t>
  </si>
  <si>
    <t>ლეჟავა რუსუდან</t>
  </si>
  <si>
    <t>14.07.1951</t>
  </si>
  <si>
    <t>01026003945</t>
  </si>
  <si>
    <t>39593; 165, წამალი-კალციუმაცეტატ-ნეფრო. თბილისი.</t>
  </si>
  <si>
    <t>კაციტაძე ცისკარა</t>
  </si>
  <si>
    <t>16.10.1970</t>
  </si>
  <si>
    <t>62004005359</t>
  </si>
  <si>
    <t>ზედა სასუნთქი ტრაქტის დაავადება, დაუზუსტებელი</t>
  </si>
  <si>
    <t>კტ. კვლევა. სასწრაფო. 218-ე. თბილისი</t>
  </si>
  <si>
    <t>პეტრიაშვილი მარიეტა</t>
  </si>
  <si>
    <t>23.02.1960</t>
  </si>
  <si>
    <t>01011070059</t>
  </si>
  <si>
    <t>მედიკამენტები, სასწრაფო დაყ.  პენსიონერი</t>
  </si>
  <si>
    <t>მკალავიშვილი სალომე</t>
  </si>
  <si>
    <t>05.10.1992</t>
  </si>
  <si>
    <t>01008058252</t>
  </si>
  <si>
    <t>მედიკამენტ-კოპაქსონი.კორპ. დაზრვევა. თბილისი</t>
  </si>
  <si>
    <t>კანდელაკი ნელი</t>
  </si>
  <si>
    <t>02.04.1956</t>
  </si>
  <si>
    <t>59001027010</t>
  </si>
  <si>
    <t>ქიმია-25ლარი+ ლაბ.კვლევები-181ლარი.   საყ.თანაგადახდა. სასწრაფო დაყ.  (N10კომ-500ლ.)</t>
  </si>
  <si>
    <t>უგრეხელიძე აკაკი</t>
  </si>
  <si>
    <t>09.05.1965</t>
  </si>
  <si>
    <t>62003000345</t>
  </si>
  <si>
    <t>მედიკ: ნექსავარი,   სოც.დაუცველი.  (N6კომ-4300ლ)</t>
  </si>
  <si>
    <t>შანიძე გიორგი</t>
  </si>
  <si>
    <t>20.03.1947</t>
  </si>
  <si>
    <t>01026010196</t>
  </si>
  <si>
    <t>შარდის ბუშტის სუპერპოზიციული დაზიანება  (ავთვისებიანი სიმსივნე)</t>
  </si>
  <si>
    <t>მედიკ: ურო,  პენსიონერი,  თბილისი.   (N10კომ-300ლ.)</t>
  </si>
  <si>
    <t>ხომერიკი რუსუდან</t>
  </si>
  <si>
    <t>18.05.1967</t>
  </si>
  <si>
    <t>01008006494</t>
  </si>
  <si>
    <t>სხივური. სასწრაფო.  კორპ. დაზღვევა არ აფინანსებს (წარმოადგინა ცნობა ) შემოსავალი &lt;40,000 ლარზე. თბილისი</t>
  </si>
  <si>
    <t>საძაგლიშვილი ელგუჯა</t>
  </si>
  <si>
    <t>11.10.1941</t>
  </si>
  <si>
    <t>59001011007</t>
  </si>
  <si>
    <t>მედიკ: ზოლდრია.  პენსიონერი</t>
  </si>
  <si>
    <t>თარაშვილი გელა</t>
  </si>
  <si>
    <t>10.07.1964</t>
  </si>
  <si>
    <t>14001019497</t>
  </si>
  <si>
    <t>KT კვლევები, სასწრაფო დაყოვნ.  ქულა-90030.  (ორჯერ 2020წ.-855ლ.)</t>
  </si>
  <si>
    <t>ხაბაშვილი მერაბ</t>
  </si>
  <si>
    <t>08.01.1956</t>
  </si>
  <si>
    <t>59001024524</t>
  </si>
  <si>
    <t>მიოკარდიუმის ქვემო კედლის მწვავე ტრანსმურული ინფარქტი;მიოკარდიუმის მწვავე  ინფარქტის სხვა ადრეული გართულებები;პარკუჭთა ციმციმი და თრთოლვა;თირკმლების უკმარისობა, დაუზუსტებელი</t>
  </si>
  <si>
    <t>39961; 36, წამალი. საზღვრისპირა; 13ზე-288,5ლ;</t>
  </si>
  <si>
    <t>გოგოლაძე მედეა</t>
  </si>
  <si>
    <t>01004014471</t>
  </si>
  <si>
    <t>საშვილოსნოს ტანის ავთვისებიანი სიმსივნე, დაუზუსტებელი</t>
  </si>
  <si>
    <t>მედიკ. იქსგევა.  შშმპ.</t>
  </si>
  <si>
    <t>ლაშხი გიორგი</t>
  </si>
  <si>
    <t>26.02.1965</t>
  </si>
  <si>
    <t>25001009873</t>
  </si>
  <si>
    <t>მედიკ: ნექსავარი.</t>
  </si>
  <si>
    <t>ზედგენიძე მანანა</t>
  </si>
  <si>
    <t>01.08.1958</t>
  </si>
  <si>
    <t>42001022684</t>
  </si>
  <si>
    <t>ჰერცეპტინი პრ ადრეული-1600 3jer</t>
  </si>
  <si>
    <t>ვართაგავა თინა</t>
  </si>
  <si>
    <t>25.01.1947</t>
  </si>
  <si>
    <t>01010011406</t>
  </si>
  <si>
    <t>სარძევე ჯირკვალი, დაუზუსტებელი ნაწილის ავთვისებიანი სიმსივნე;ძვლის და ძვლის ტვინის მეორადი ავთვისებიანი სიმსივნე</t>
  </si>
  <si>
    <t>მედიკ: ზომეტა.   თბილისი (N5კომ-239ლ.)</t>
  </si>
  <si>
    <t>ციმინტია ნატო</t>
  </si>
  <si>
    <t>27.07.1966</t>
  </si>
  <si>
    <t>19001019377</t>
  </si>
  <si>
    <t>1600-ჰერცეპტინი პრ ინტრავენური 85კგ, კანქვეშა ფორმის.-5jer</t>
  </si>
  <si>
    <t>კუპრაშვილი ზინაიდა</t>
  </si>
  <si>
    <t>45001004967</t>
  </si>
  <si>
    <t>სარძევე ჯირკვლის ავთვისებიანი სიმსივნე</t>
  </si>
  <si>
    <t>შპს გეა</t>
  </si>
  <si>
    <t>მედიკ:  ზოლენტონი,  პენსიონერი, პედაგოგი</t>
  </si>
  <si>
    <t>ნადირაძე ეთერი</t>
  </si>
  <si>
    <t>01.07.1956</t>
  </si>
  <si>
    <t>47001027689</t>
  </si>
  <si>
    <t>1600-ჰერცეპტინი-კანქვესა პრ 5ჯერ</t>
  </si>
  <si>
    <t>ლომიძე ფიქრია</t>
  </si>
  <si>
    <t>06.07.1987</t>
  </si>
  <si>
    <t>25001029597</t>
  </si>
  <si>
    <t>კვლევა მრტ-0 2020-4 JER- დაფინანსებული-8535ლ.</t>
  </si>
  <si>
    <t>ბასიშვილი ქეთევან</t>
  </si>
  <si>
    <t>16.08.1974</t>
  </si>
  <si>
    <t>59003003378</t>
  </si>
  <si>
    <t>ზოლედრონი-800</t>
  </si>
  <si>
    <t>289-ქიმია  საყ.თანადაფინანსება. საზღვრისპირა. (4-ჯერ 2020წ. - 81038 ლარით)</t>
  </si>
  <si>
    <t>ედიშერაშვილი ტურფა</t>
  </si>
  <si>
    <t>13.11.1950</t>
  </si>
  <si>
    <t>01001033008</t>
  </si>
  <si>
    <t>საკვერცხის ავთვისებიანი სიმსივნე;ასციტი</t>
  </si>
  <si>
    <t>-ოპერაცია საყ. თანაგადახდა</t>
  </si>
  <si>
    <t>მგელაძე ზაურ</t>
  </si>
  <si>
    <t>12.06.1980</t>
  </si>
  <si>
    <t>33001023601</t>
  </si>
  <si>
    <t>ქვედა ტუჩის გარეთა ზონის ავთვისებიანი სიმსივნე</t>
  </si>
  <si>
    <t>ოპერაცის, სასწრაფო დაყოვნ.  საყ.თანაგადახდა</t>
  </si>
  <si>
    <t>ბარათელი თამარ</t>
  </si>
  <si>
    <t>15.10.1983</t>
  </si>
  <si>
    <t>59001117649</t>
  </si>
  <si>
    <t>ჰერცეპტინი პრ -1600 14JER</t>
  </si>
  <si>
    <t>ელიკაშვილი ირმა</t>
  </si>
  <si>
    <t>05.10.1974</t>
  </si>
  <si>
    <t>59001072437</t>
  </si>
  <si>
    <t>იოდოთერაპია,-საზღვრისპირა</t>
  </si>
  <si>
    <t>პერჰეტა-0 არის ჰერცეპტინის პრ-ადრეული - ითხოვს ეხლა პერჯეტას 2020-პერჯეტა- 5ჯერ-12995ლ.</t>
  </si>
  <si>
    <t>ინასარიძე მანანა</t>
  </si>
  <si>
    <t>24.04.1969</t>
  </si>
  <si>
    <t>47001012454</t>
  </si>
  <si>
    <t>პრ.ჰერცეპტინი 600მგ/5მლ-1600ლ.13-jer</t>
  </si>
  <si>
    <t>პეტრიაშვილი ნათელა</t>
  </si>
  <si>
    <t>21.09.1952</t>
  </si>
  <si>
    <t>35001093823</t>
  </si>
  <si>
    <t>მედიკამენტი-ავასტინი. 165-ე. რეგიონი</t>
  </si>
  <si>
    <t>ხაჩატურიანი ემა</t>
  </si>
  <si>
    <t>18.01.1939</t>
  </si>
  <si>
    <t>01027015632</t>
  </si>
  <si>
    <t>ქორიოიდული გარსის (სისხლძარღვოვანი გარსი)  ავთვისებიანი სიმსივნე;სხვა მოხუცებულობითი კატარაქტა;სისხლძარღვოვანი გარსის კეთილთვისებიანი სიმსივნე;ყვითელი ხალისა და უკანა პოლუსის დეგენერაცია;საცრემლე ჯირკვლის სხვა ავადმყოფობები;ბლეფარიტი</t>
  </si>
  <si>
    <t>კტ და მრტ კვლევები(სასწრ. დაყოვნებული. სიმსივნე). თბილისის მერია-300ლარ.</t>
  </si>
  <si>
    <t>მარტყოფლიშვილი ბესარიონ</t>
  </si>
  <si>
    <t>07.08.1971</t>
  </si>
  <si>
    <t>40001030602</t>
  </si>
  <si>
    <t>ქიმია-ბიომოდიფიკატორებით ზოლენტონით. ქულები მიენიწა მარტში, რეგიონი.</t>
  </si>
  <si>
    <t>ჯაჯანიძე ივანე</t>
  </si>
  <si>
    <t>08.08.1985</t>
  </si>
  <si>
    <t>01027055299</t>
  </si>
  <si>
    <t>სპონდილოლიზი;ნერვის ფესვებისა და წნულების კომპრესიები მალთაშუა დისკის დაზიანების დროს (M50 - M51+)</t>
  </si>
  <si>
    <t>კაზალიკაშვილი ლელა</t>
  </si>
  <si>
    <t>03.10.1966</t>
  </si>
  <si>
    <t>01002026721</t>
  </si>
  <si>
    <t>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</t>
  </si>
  <si>
    <t>კვლევები. სასწრაფო.  36-ე. თბილისი მერია აფინანსებს 350 ლარით</t>
  </si>
  <si>
    <t>მაილოვი თეა</t>
  </si>
  <si>
    <t>26.07.1989</t>
  </si>
  <si>
    <t>01008042138</t>
  </si>
  <si>
    <t>საკეისრო კვეთის ჩატარების არჩევა</t>
  </si>
  <si>
    <t>შპს "იმედის კლინიკა"</t>
  </si>
  <si>
    <t>ჩატარებული საკეისრო კვეთა(პაციენტის კატეგ.მოთხოვნით) 23.04.20წ. გამოეწერა 28.04.20წ. საყოველთაოს თანაგადახდაა 500ლ.ექიმი -250L. სპინ. ანესთზ-150L,  (1000 ქულიანი).</t>
  </si>
  <si>
    <t>კორაშვილი მანანა</t>
  </si>
  <si>
    <t>12.03.1963</t>
  </si>
  <si>
    <t>31001043210</t>
  </si>
  <si>
    <t>სისტემური წითელი მგლურა;წითელი მგლურა;პოლიართროზი</t>
  </si>
  <si>
    <t>40191; 218. წამალი (რეგიონი) 5ზე-135,8ლ;</t>
  </si>
  <si>
    <t>ქანაშვილი ჯემალ</t>
  </si>
  <si>
    <t>29.01.1966</t>
  </si>
  <si>
    <t>59001049762</t>
  </si>
  <si>
    <t>ასთმა უპირატესად ალერგიული კომპონენტით;ფილტვების ქრონიკული, ობსტრუქციული ავადმყოფობა, დაუზუსტებელი;გრიპი, გამოწვეული გრიპის იდენტიფიცირებული ვირუსით;სუნთქვის ქრონიკული უკმარისობა</t>
  </si>
  <si>
    <t>40189; 218, წამალი. რეგიონი.</t>
  </si>
  <si>
    <t>წიკლაური ციური</t>
  </si>
  <si>
    <t>05.07.1957</t>
  </si>
  <si>
    <t>01024009857</t>
  </si>
  <si>
    <t>დისპეპსია;ესენციური (პირველადი) ჰიპერტენზია</t>
  </si>
  <si>
    <t>40163; 218, ეზოფაგოსკოპია, გასტროსკოპია და დუოდენოსკოპია. თბილისი 10ზე დაფინსდა 150 ლარით, არ უსარგებლია. ცნობა არის. განმეორებით განხილვა. პროგრამაში გაუქმდა</t>
  </si>
  <si>
    <t>ენდელაძე ტატო</t>
  </si>
  <si>
    <t>11.04.2007</t>
  </si>
  <si>
    <t>01424094770</t>
  </si>
  <si>
    <t>ბავშვი; 70000დან -100000მდე ქულის მქონე პირი</t>
  </si>
  <si>
    <t>წამლები. თბილისი</t>
  </si>
  <si>
    <t>თითბერიძე ჟანა</t>
  </si>
  <si>
    <t>22.04.1984</t>
  </si>
  <si>
    <t>58001025515</t>
  </si>
  <si>
    <t>მრტ კვლევა-გაფანტული სკლეროზი. . რეფერ. დაფინანსდა 900ლ. რეგიონი. 1000ქულიანი</t>
  </si>
  <si>
    <t>შველიძე კობა</t>
  </si>
  <si>
    <t>07.12.1965</t>
  </si>
  <si>
    <t>01030024348</t>
  </si>
  <si>
    <t>მწვავე მიელომონოციტური ლეიკემია</t>
  </si>
  <si>
    <t>შპს მ.ზოდელავას ჰემატოლოგიური ცენტრი</t>
  </si>
  <si>
    <t>ქიმია ალბუმინის+ სტაც.მკურნალობა.</t>
  </si>
  <si>
    <t>დეისაძე იზოლდა</t>
  </si>
  <si>
    <t>10.12.1960</t>
  </si>
  <si>
    <t>60001048440</t>
  </si>
  <si>
    <t>1600ლ.ჰერცეპტინი პრ. კანქვეშა1600ნაწილი ჩაიტარა 16-ჯერ 2018 ში 2018 ცნობა წარმოადგინა-კონსილიუმი</t>
  </si>
  <si>
    <t>მექვევრიშვილი ლაურა</t>
  </si>
  <si>
    <t>16.09.1973</t>
  </si>
  <si>
    <t>20001009915</t>
  </si>
  <si>
    <t>1600-მტს-9 -ჰერცეპტინი -(პერჯეტა -დაასრულა-8 pr)</t>
  </si>
  <si>
    <t>კუპატაძე-ნაცვლიშვილი მანანა</t>
  </si>
  <si>
    <t>08.03.1968</t>
  </si>
  <si>
    <t>36001041655</t>
  </si>
  <si>
    <t>3996-პერჯეტა 7ჯერ  ჩაიტარა პროგრამულად-(ჰერცეპტინი(2017) მოხდა პროგრესირება)</t>
  </si>
  <si>
    <t>ამირხანიან ჟანნა</t>
  </si>
  <si>
    <t>26.11.1966</t>
  </si>
  <si>
    <t>07001022350</t>
  </si>
  <si>
    <t>პერჯეტა პრ-3996ლ.5-jer</t>
  </si>
  <si>
    <t>აბრამიშვილი ნინა</t>
  </si>
  <si>
    <t>28.03.1950</t>
  </si>
  <si>
    <t>01013003655</t>
  </si>
  <si>
    <t>ჰერცეპტინი პრ1600ლ 16JER</t>
  </si>
  <si>
    <t>ხოშურაული თამაზი</t>
  </si>
  <si>
    <t>14.02.1965</t>
  </si>
  <si>
    <t>31001032443</t>
  </si>
  <si>
    <t>თირკმლების ქრონიკული დაავადება, სტადია5;გლომერულების დაზიანებები შაქრიანი დიაბეტის დროს (E10 - E14+ საერთო მეოთხე რიგის კატეგორიით  .2);†     ინსულინდამოუკიდებელი შაქრიანი დიაბეტი,  თირკმლების დაზიანებით;ესენციური (პირველადი) ჰიპერტენზია</t>
  </si>
  <si>
    <t>40450; 218, შშმპ; წამალი. რეგიონი</t>
  </si>
  <si>
    <t>სანთელაძე ბესიკი</t>
  </si>
  <si>
    <t>19.04.1971</t>
  </si>
  <si>
    <t>01020015248</t>
  </si>
  <si>
    <t>ოპერაცია-სასწრაფო დაყოვნებული. საყოველთაოს თანაგადახდა. თბილისი</t>
  </si>
  <si>
    <t>ცინცაძე ნანი</t>
  </si>
  <si>
    <t>19.03.1955</t>
  </si>
  <si>
    <t>42001015504</t>
  </si>
  <si>
    <t>გიჯიაშვილი უჩა</t>
  </si>
  <si>
    <t>30.07.2000</t>
  </si>
  <si>
    <t>01027066781</t>
  </si>
  <si>
    <t>40518; 218, თ/ტ მრტ კვლევა, თბილისი</t>
  </si>
  <si>
    <t>ბრაქითერაპია სასწრაფო დაყოვნებული. კორპ.დაზღვევა N5კომ-1000ლ.)</t>
  </si>
  <si>
    <t>სხვა ბადურის ჩამოცლა</t>
  </si>
  <si>
    <t>ხოკერაშვილი იოსებ</t>
  </si>
  <si>
    <t>15.06.1942</t>
  </si>
  <si>
    <t>01034001132</t>
  </si>
  <si>
    <t>სხივური თერაპია.  საყ.თანადაფინანსება.  (N6კომ-400ლ.) მოქალაქის მოთხოვნით</t>
  </si>
  <si>
    <t>სალია თემურ</t>
  </si>
  <si>
    <t>28.10.1984</t>
  </si>
  <si>
    <t>19001083872</t>
  </si>
  <si>
    <t>ტკივილი სახსარში</t>
  </si>
  <si>
    <t>მრტ კვლევა. ვეტერანების პაკეტი. თბილისი</t>
  </si>
  <si>
    <t>ოთარაშვილი აკაკი</t>
  </si>
  <si>
    <t>03.01.1946</t>
  </si>
  <si>
    <t>01005004086</t>
  </si>
  <si>
    <t>ესენციური (პირველადი) ჰიპერტენზია;წინამდებარე ჯირკვლის ჰიპერპლაზია;შიზოფრენია;ნაწლავის სხვა ფუნქციური მოშლილობები</t>
  </si>
  <si>
    <t>40602;  218;. წამალი. თბილისი. 5ზე-134,9ლ;</t>
  </si>
  <si>
    <t>კაკაშვილი შორენა</t>
  </si>
  <si>
    <t>19.08.1976</t>
  </si>
  <si>
    <t>29001032096</t>
  </si>
  <si>
    <t>ნერვის ფესვებისა და წნულების დაზიანებები</t>
  </si>
  <si>
    <t>მრტ კვლევა. თბილისი</t>
  </si>
  <si>
    <t>ფარტენაძე რაფაელ</t>
  </si>
  <si>
    <t>21.04.2020</t>
  </si>
  <si>
    <t>01450217446</t>
  </si>
  <si>
    <t>აორტის სარქვლის თანდაყოლილი სტენოზი;გულის მარცხენამხრივი ჰიპოპლაზიური სინდრომი;ღია არტერიული სადინარი;წინაგულთაშუა ძგიდის დეფექტი;აორტის სარქვლის თანდაყოლილი სტენოზი;გულის მარცხენამხრივი ჰიპოპლაზიური სინდრომი;ღია არტერიული სადინარი;წინაგულთაშუა ძგიდის დეფექტი</t>
  </si>
  <si>
    <t>40596;   41111; 165, წლამდე ბავშვი. მანკი; ჩატარებული (30.04) კათ4 + ქირ6; რეგიონი. გადმოიგზავნა ახალი ა/ფ</t>
  </si>
  <si>
    <t>ჩუგუაშვილი ვლადიმერ</t>
  </si>
  <si>
    <t>15.07.1965</t>
  </si>
  <si>
    <t>31001037602</t>
  </si>
  <si>
    <t>40592; 218, შშმპ. წამალი-კალციუმაცეტატ-ნეფრო. თბილისი.</t>
  </si>
  <si>
    <t>რთველიაშვილი ვაკო</t>
  </si>
  <si>
    <t>20.07.2007</t>
  </si>
  <si>
    <t>31501058857</t>
  </si>
  <si>
    <t>გლუტენის ავადმყოფობა (ცელიაკია)</t>
  </si>
  <si>
    <t>შპს გენეტიკა</t>
  </si>
  <si>
    <t>უგლუტეინო საკვები. რეგიონი , განმეორებითი განხილვა განმცხადებლის სიტყვიერი მოთხოვნის საფუძველზე</t>
  </si>
  <si>
    <t>რუსიშვილი კახაბერ</t>
  </si>
  <si>
    <t>06.06.1973</t>
  </si>
  <si>
    <t>59001016327</t>
  </si>
  <si>
    <t>მიოკარდიუმის ქვემო კედლის მწვავე ტრანსმურული ინფარქტი</t>
  </si>
  <si>
    <t>40657; 36; ჩატარებულ (24,04,) კ/გრაფიას+სტენტირების თანაგადახდა. საზღვრისპირა</t>
  </si>
  <si>
    <t>ბეჟიტაშვილი ციცინო</t>
  </si>
  <si>
    <t>11.01.1953</t>
  </si>
  <si>
    <t>13001011448</t>
  </si>
  <si>
    <t>ზომეტას გადასხმა სტაციონარში. პენსიონერი.</t>
  </si>
  <si>
    <t>გუგასიანი პავლე</t>
  </si>
  <si>
    <t>04.03.1963</t>
  </si>
  <si>
    <t>59001074921</t>
  </si>
  <si>
    <t>მიოკარდიუმის გადატანილი ძველი ინფარქტი;ესენციური (პირველადი) ჰიპერტენზია;ინსულინდამოუკიდებელი შაქრიანი დიაბეტი, მრავლობითი გართულებებით</t>
  </si>
  <si>
    <t>40649; 36, წამალი. რეგიონი;</t>
  </si>
  <si>
    <t>ყოჩიშვილი მერაბ</t>
  </si>
  <si>
    <t>05.12.1947</t>
  </si>
  <si>
    <t>01030019714</t>
  </si>
  <si>
    <t>ქიმია- ზომეტას 1 ინფუზია.  პენსიონერი,  საზღვრისპირა (ოთხჯერ 2020წ. -1110ლ.)</t>
  </si>
  <si>
    <t>დარჩიაშვილი სოლომონ</t>
  </si>
  <si>
    <t>04.09.1935</t>
  </si>
  <si>
    <t>01014000701</t>
  </si>
  <si>
    <t>ქვემო კიდურების არტერიების ემბოლია და თრომბოზი;კიდურების არტერიების ათეროსკლეროზი</t>
  </si>
  <si>
    <t>მედიკამენტები. სოცდაუცველი. პენსიონერი.</t>
  </si>
  <si>
    <t>მეგრელიშვილი მერაბი</t>
  </si>
  <si>
    <t>25.07.1960</t>
  </si>
  <si>
    <t>01024028820</t>
  </si>
  <si>
    <t>თავის ტვინის სუპერპოზიციური დაზიანება  (ავთვისებიანი სიმსივნე)</t>
  </si>
  <si>
    <t>ტემოდალი -KORP</t>
  </si>
  <si>
    <t>დანელია ტარიელი</t>
  </si>
  <si>
    <t>09.06.1954</t>
  </si>
  <si>
    <t>01003011033</t>
  </si>
  <si>
    <t>შარდის ბუშტისავთვისებიანი სიმსივნე, დაუზუსტებელი</t>
  </si>
  <si>
    <t>მედიკ: ტეცენტრიკი,   პენსიონერი</t>
  </si>
  <si>
    <t>ხვედელიძე დარეჯან</t>
  </si>
  <si>
    <t>13.09.1961</t>
  </si>
  <si>
    <t>54001060972</t>
  </si>
  <si>
    <t>3996ჰერცეპტინი 1600. 80680 ქულა.მტს კანქვეშა-12ჯერ</t>
  </si>
  <si>
    <t>ზეინალოვა ლეილი</t>
  </si>
  <si>
    <t>20.01.1962</t>
  </si>
  <si>
    <t>28001013693</t>
  </si>
  <si>
    <t>გადავიდა ჰერცეპტინზე -1600(2) სულ-16ჯერ 2019--8 ჯერ+პერჯეტა-  მტს . დაასრულა 17-JER</t>
  </si>
  <si>
    <t>მაღლაფერიძე ლეილა</t>
  </si>
  <si>
    <t>04.08.1959</t>
  </si>
  <si>
    <t>60001117491</t>
  </si>
  <si>
    <t>ადრეული ჰერ-1600ლ.PR განმეორებითი განხილვა მე-6 სხდომის დაფინანსება არ გამოუყენებია -2ჯერ</t>
  </si>
  <si>
    <t>მალიაძე თამარ</t>
  </si>
  <si>
    <t>02.06.1976</t>
  </si>
  <si>
    <t>31001041440</t>
  </si>
  <si>
    <t>3996-პერჯეტა პრ</t>
  </si>
  <si>
    <t>აბულაშვილი დალი</t>
  </si>
  <si>
    <t>25.08.1950</t>
  </si>
  <si>
    <t>01017008517</t>
  </si>
  <si>
    <t>კისქალი 2020-400</t>
  </si>
  <si>
    <t>ბულუდიან მარინოს</t>
  </si>
  <si>
    <t>06.02.1962</t>
  </si>
  <si>
    <t>52001024015</t>
  </si>
  <si>
    <t>მედიკ:  ზომეტა,  სოც.დაუცველი.  (ორჯერ 2020წ.-1580ლ.)</t>
  </si>
  <si>
    <t>ტერაშვილი ჟანა</t>
  </si>
  <si>
    <t>19.02.1965</t>
  </si>
  <si>
    <t>59001037325</t>
  </si>
  <si>
    <t>სტაც.მკურნალობა,   საზღვრისპირა (ორჯერ 2020წ.-2400ლ.)</t>
  </si>
  <si>
    <t>თეთრაძე ზოია</t>
  </si>
  <si>
    <t>05.01.1946</t>
  </si>
  <si>
    <t>01001024510</t>
  </si>
  <si>
    <t>მედიკ: ოსპორილი. სასწრაფო დაყოვნ. თბილისი. ქულა. 165-ე. 72100  (N3კომ-400ლ.)</t>
  </si>
  <si>
    <t>ნიკოლიშვილი ირმა</t>
  </si>
  <si>
    <t>29.04.1968</t>
  </si>
  <si>
    <t>01016008444</t>
  </si>
  <si>
    <t>40712;  40711; 36, აბლაცია - სასწრაფო დაყოვბნებული. თბილისი</t>
  </si>
  <si>
    <t>ნიკვაშვილი დარეჯანი</t>
  </si>
  <si>
    <t>25.08.1955</t>
  </si>
  <si>
    <t>35001033175</t>
  </si>
  <si>
    <t>უკიდურესი ხარისხის სიმსუქნე ალვეოლური ჰიპოვენტილაციით;ესენციური (პირველადი) ჰიპერტენზია;ლიპოპროტეინების მეტაბოლიზმის დარღვევები და სხვა ლიპიდემიები;ინსულინდამოუკიდებელი შაქრიანი დიაბეტი;ასთმა უპირატესად ალერგიული კომპონენტით</t>
  </si>
  <si>
    <t>ოპერაცია სიმსუქნის გამო (bariatric). სმი 54. 165-ე. თბილისი განმეორებითი განხილვა განმცხადებლის სიტყვიერი თხოვნის საფუძველზე</t>
  </si>
  <si>
    <t>ათუაშვილი თინა</t>
  </si>
  <si>
    <t>09.05.1946</t>
  </si>
  <si>
    <t>01019044804</t>
  </si>
  <si>
    <t>ქრონიკული მიელოიდური ლეიკემია  [CML], BCR/ABL- დადებითი</t>
  </si>
  <si>
    <t>შპს მედინვესტი-ჰემატოლოგიისა და ტრანსფუზიოლოგიის ინსტიტუტი</t>
  </si>
  <si>
    <t>გლივეკი-375 2019-375 2019-375</t>
  </si>
  <si>
    <t>ვარდოშვილი ქეთევან</t>
  </si>
  <si>
    <t>13.05.1962</t>
  </si>
  <si>
    <t>59001014426</t>
  </si>
  <si>
    <t>40782;   41357; კორპორატიული-2100ლ. ფაკოემულსიფიკაცია და ხელოვნური ბროლის იმპლანტირება უკანა საკანში -სასწრაფო დაყოვნებული;  თბილისი,</t>
  </si>
  <si>
    <t>თვაური გოჩა</t>
  </si>
  <si>
    <t>03.08.1970</t>
  </si>
  <si>
    <t>01019064566</t>
  </si>
  <si>
    <t>შუბლის წილის ავთვისებიანი სიმსივნე</t>
  </si>
  <si>
    <t>მრტ- საყ</t>
  </si>
  <si>
    <t>ბოჩიკაშვილი ვლადიმერი</t>
  </si>
  <si>
    <t>05.10.1951</t>
  </si>
  <si>
    <t>01011008042</t>
  </si>
  <si>
    <t>ხორხ–ხახის ავთვისებიანი სიმსივნე</t>
  </si>
  <si>
    <t>ოპერაცია-5000 საყ. არ აფინანსებს ველაპარაკე საყოველთაოსაც</t>
  </si>
  <si>
    <t>ცერცვაძე ავთანდილ</t>
  </si>
  <si>
    <t>28.08.1958</t>
  </si>
  <si>
    <t>33001061293</t>
  </si>
  <si>
    <t>მოტორული ნეირონის ავადმყოფობა</t>
  </si>
  <si>
    <t>40942; 36, წამალი - რილუტეკი. რეგიონი</t>
  </si>
  <si>
    <t>ბაბაევ ჩათიბ</t>
  </si>
  <si>
    <t>11.04.2020</t>
  </si>
  <si>
    <t>01850216967</t>
  </si>
  <si>
    <t>40937; 165, წლამდე ბავშვი. მანკი. ჩატარებული (25.04.) ქირ1; რეგიონი</t>
  </si>
  <si>
    <t>ჯერენაშვილი მურადი</t>
  </si>
  <si>
    <t>11.10.1963</t>
  </si>
  <si>
    <t>12001055082</t>
  </si>
  <si>
    <t>მიოკარდიუმის მწვავე სუბენდოკარდიული ინფარქტი</t>
  </si>
  <si>
    <t>40936; კორპორატიული-4999ლ; შუნტირება - სასწრაფო-დაყოვნებული. თბილისი</t>
  </si>
  <si>
    <t>მწითური ნანა</t>
  </si>
  <si>
    <t>22.01.1964</t>
  </si>
  <si>
    <t>59001086145</t>
  </si>
  <si>
    <t>იოდოთერაპია.   56წლის,  საზღვრისპირა  (N6კომ- 2242ლ.) , პანდემიის გამო ვერ ჩაიტარა, განიხილება განმეორებით, პაციენტის მოთხოვნით</t>
  </si>
  <si>
    <t>ბაბაევ მირაც</t>
  </si>
  <si>
    <t>01450216968</t>
  </si>
  <si>
    <t>გულის სხვა თანდაყოლილი ანომალიები;აორტის კოარქტაცია</t>
  </si>
  <si>
    <t>40931; 165 წლამდე ბავშვი. მანკი ჩატარებული (24,04) ქირ3; რეგიონი</t>
  </si>
  <si>
    <t>კილაძე თამარ</t>
  </si>
  <si>
    <t>17.04.1964</t>
  </si>
  <si>
    <t>59001037808</t>
  </si>
  <si>
    <t>KT და ლაბ. კვლევები, საზღვრისპირა (რვაჯერ 2020წ.-694ლ)</t>
  </si>
  <si>
    <t>ბულია ლიანა</t>
  </si>
  <si>
    <t>02.08.1951</t>
  </si>
  <si>
    <t>19001055477</t>
  </si>
  <si>
    <t>1600-მტს-ჰერც+პერჯეტა-1ფლ-3996 8 ჯერ-დაასრულა სულ-9</t>
  </si>
  <si>
    <t>ტოლიაშვილი მოგელი</t>
  </si>
  <si>
    <t>59003000762</t>
  </si>
  <si>
    <t>ვეტერანი; სხვა; საზღვრისპირა; დევნილი სამაჩაბლოდან;მაღალმთიანი</t>
  </si>
  <si>
    <t>იოგების დაზიანება;მუხლქვეშა ლატერალური ნერვის დაზიანება</t>
  </si>
  <si>
    <t>ოპერაცია-საყოველთაოს თანაგადახდა. გეგმიური. რეგიონი</t>
  </si>
  <si>
    <t>საური კობა</t>
  </si>
  <si>
    <t>27.08.1973</t>
  </si>
  <si>
    <t>01011040186</t>
  </si>
  <si>
    <t>MRT კვლევა, სასწრაფო დაყ.  საზღვრისპირა, (სამჯერ 2020წ.-5920ლ.)</t>
  </si>
  <si>
    <t>ალანია ლალი</t>
  </si>
  <si>
    <t>27.04.1965</t>
  </si>
  <si>
    <t>02001019497</t>
  </si>
  <si>
    <t>შშმპ; სხვა;კორპ. დაზღ,</t>
  </si>
  <si>
    <t>პერჯეტა-3996ლ. პრ-7ჯერ</t>
  </si>
  <si>
    <t>ელოიან ვარტანუშ</t>
  </si>
  <si>
    <t>19.11.1954</t>
  </si>
  <si>
    <t>32001018178</t>
  </si>
  <si>
    <t>ადრეული ჰერ-1600ლ.PR</t>
  </si>
  <si>
    <t>გურწიშვილი ლილი</t>
  </si>
  <si>
    <t>30.03.1958</t>
  </si>
  <si>
    <t>24001034420</t>
  </si>
  <si>
    <t>900-კტ+2020-800  ოცდაუცველი. პენსიონერი.</t>
  </si>
  <si>
    <t>დათიაშვილი ვალენტინა</t>
  </si>
  <si>
    <t>12.11.1947</t>
  </si>
  <si>
    <t>41001003250</t>
  </si>
  <si>
    <t>მრავლობითი მიელომა (მიელომური ავადმყოფობა);ინსულინდამოუკიდებელი შაქრიანი დიაბეტი, დაუზუსტებელი გართულებებით;ესენციური (პირველადი) ჰიპერტენზია</t>
  </si>
  <si>
    <t>-წამალები ზომეტა ლ. ერთ ამბავშია ჩხუბობს საყ. თანაგადახდა 2020-1028ლ. 300L.</t>
  </si>
  <si>
    <t>მებონია დინარა</t>
  </si>
  <si>
    <t>20.03.1956</t>
  </si>
  <si>
    <t>62001016775</t>
  </si>
  <si>
    <t>ჰერცეპტინი-1600პრ  პენსიონერი</t>
  </si>
  <si>
    <t>ელბაქიძე ეკატერინა</t>
  </si>
  <si>
    <t>18.01.1955</t>
  </si>
  <si>
    <t>43001035925</t>
  </si>
  <si>
    <t>1645-პრ-ლაპატინი პრ- ,კონსილიუმის დასკვნა აქვს, 
პაციენტი თვიტონ იძენდა ამ პერიოდში წამალს</t>
  </si>
  <si>
    <t>ცისკარაშვილი მარინა</t>
  </si>
  <si>
    <t>11.12.1959</t>
  </si>
  <si>
    <t>01019004454</t>
  </si>
  <si>
    <t>500-კტ. კვლ. ბიუჯ. დაზღვ.</t>
  </si>
  <si>
    <t>ვაშალომიძე მერაბ</t>
  </si>
  <si>
    <t>18.04.1956</t>
  </si>
  <si>
    <t>01029006479</t>
  </si>
  <si>
    <t>გულის ქრონიკული იშემიური ავადმყოფობის სხვა ფორმები;ესენციური (პირველადი) ჰიპერტენზია;ინსულინდამოუკიდებელი შაქრიანი დიაბეტი, დაუზუსტებელი გართულებებით</t>
  </si>
  <si>
    <t>31083; 218, წამალი. თბილისი</t>
  </si>
  <si>
    <t>სხვა;ბიუჯეტით დაზღვეული</t>
  </si>
  <si>
    <t>წამლ. AROMAZINI  აქვს მეორე მოთხოვნა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</si>
</sst>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name val="Calibri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A1BCF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"/>
  <sheetViews>
    <sheetView tabSelected="1" topLeftCell="A34" workbookViewId="0">
      <selection activeCell="E5" sqref="E5"/>
    </sheetView>
  </sheetViews>
  <sheetFormatPr defaultRowHeight="15.75"/>
  <cols>
    <col min="1" max="1" width="5.125" style="2" customWidth="1"/>
    <col min="2" max="2" width="12" style="2" customWidth="1"/>
    <col min="3" max="3" width="9" style="2"/>
    <col min="4" max="4" width="10.25" style="2" customWidth="1"/>
    <col min="5" max="5" width="12.375" style="2" customWidth="1"/>
    <col min="6" max="6" width="17.375" style="2" customWidth="1"/>
    <col min="7" max="7" width="13" style="2" customWidth="1"/>
    <col min="8" max="8" width="8.5" style="2" customWidth="1"/>
    <col min="9" max="9" width="9" style="2"/>
    <col min="10" max="10" width="7.75" style="2" customWidth="1"/>
    <col min="11" max="11" width="9" style="2"/>
    <col min="12" max="12" width="14.5" style="2" customWidth="1"/>
    <col min="13" max="13" width="36.125" style="2" customWidth="1"/>
  </cols>
  <sheetData>
    <row r="1" spans="1:13" ht="53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</v>
      </c>
      <c r="L1" s="1" t="s">
        <v>10</v>
      </c>
      <c r="M1" s="1" t="s">
        <v>11</v>
      </c>
    </row>
    <row r="2" spans="1:13" ht="178.5">
      <c r="A2" s="2">
        <v>1</v>
      </c>
      <c r="B2" s="2" t="s">
        <v>29</v>
      </c>
      <c r="C2" s="2" t="s">
        <v>30</v>
      </c>
      <c r="D2" s="2" t="s">
        <v>31</v>
      </c>
      <c r="E2" s="2" t="s">
        <v>28</v>
      </c>
      <c r="F2" s="2" t="s">
        <v>32</v>
      </c>
      <c r="G2" s="2" t="s">
        <v>25</v>
      </c>
      <c r="H2" s="2">
        <v>2400</v>
      </c>
      <c r="I2" s="2" t="s">
        <v>13</v>
      </c>
      <c r="J2" s="2">
        <v>2400</v>
      </c>
      <c r="K2" s="2" t="s">
        <v>13</v>
      </c>
      <c r="M2" s="2" t="s">
        <v>33</v>
      </c>
    </row>
    <row r="3" spans="1:13" ht="25.5">
      <c r="A3" s="2">
        <v>2</v>
      </c>
      <c r="B3" s="2" t="s">
        <v>45</v>
      </c>
      <c r="C3" s="2" t="s">
        <v>46</v>
      </c>
      <c r="D3" s="2" t="s">
        <v>47</v>
      </c>
      <c r="E3" s="2" t="s">
        <v>14</v>
      </c>
      <c r="F3" s="2" t="s">
        <v>48</v>
      </c>
      <c r="G3" s="2" t="s">
        <v>49</v>
      </c>
      <c r="H3" s="2">
        <v>4843</v>
      </c>
      <c r="I3" s="2" t="s">
        <v>13</v>
      </c>
      <c r="J3" s="2">
        <v>1500</v>
      </c>
      <c r="K3" s="2" t="s">
        <v>13</v>
      </c>
      <c r="M3" s="2" t="s">
        <v>50</v>
      </c>
    </row>
    <row r="4" spans="1:13" ht="52.5" customHeight="1">
      <c r="A4" s="2">
        <v>3</v>
      </c>
      <c r="B4" s="2" t="s">
        <v>51</v>
      </c>
      <c r="C4" s="2" t="s">
        <v>52</v>
      </c>
      <c r="D4" s="2" t="s">
        <v>53</v>
      </c>
      <c r="E4" s="2" t="s">
        <v>54</v>
      </c>
      <c r="F4" s="2" t="s">
        <v>55</v>
      </c>
      <c r="G4" s="2" t="s">
        <v>41</v>
      </c>
      <c r="H4" s="2">
        <v>40000</v>
      </c>
      <c r="I4" s="2" t="s">
        <v>13</v>
      </c>
      <c r="J4" s="2">
        <v>5000</v>
      </c>
      <c r="K4" s="2" t="s">
        <v>13</v>
      </c>
      <c r="M4" s="2" t="s">
        <v>56</v>
      </c>
    </row>
    <row r="5" spans="1:13" ht="105" customHeight="1">
      <c r="A5" s="2">
        <v>4</v>
      </c>
      <c r="B5" s="2" t="s">
        <v>59</v>
      </c>
      <c r="C5" s="2" t="s">
        <v>60</v>
      </c>
      <c r="D5" s="2" t="s">
        <v>61</v>
      </c>
      <c r="E5" s="2" t="s">
        <v>54</v>
      </c>
      <c r="F5" s="2" t="s">
        <v>62</v>
      </c>
      <c r="G5" s="2" t="s">
        <v>63</v>
      </c>
      <c r="H5" s="2">
        <v>8129.88</v>
      </c>
      <c r="I5" s="2" t="s">
        <v>13</v>
      </c>
      <c r="J5" s="2">
        <v>3000</v>
      </c>
      <c r="K5" s="2" t="s">
        <v>13</v>
      </c>
      <c r="M5" s="2" t="s">
        <v>64</v>
      </c>
    </row>
    <row r="6" spans="1:13" ht="63.75">
      <c r="A6" s="2">
        <v>5</v>
      </c>
      <c r="B6" s="2" t="s">
        <v>72</v>
      </c>
      <c r="C6" s="2" t="s">
        <v>73</v>
      </c>
      <c r="D6" s="2" t="s">
        <v>74</v>
      </c>
      <c r="E6" s="2" t="s">
        <v>71</v>
      </c>
      <c r="F6" s="2" t="s">
        <v>75</v>
      </c>
      <c r="G6" s="2" t="s">
        <v>76</v>
      </c>
      <c r="H6" s="2">
        <v>607.25</v>
      </c>
      <c r="I6" s="2" t="s">
        <v>13</v>
      </c>
      <c r="J6" s="2">
        <v>607</v>
      </c>
      <c r="K6" s="2" t="s">
        <v>13</v>
      </c>
      <c r="L6" s="2" t="s">
        <v>77</v>
      </c>
      <c r="M6" s="2" t="s">
        <v>78</v>
      </c>
    </row>
    <row r="7" spans="1:13" ht="89.25">
      <c r="A7" s="2">
        <v>6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58</v>
      </c>
      <c r="H7" s="2">
        <v>2000</v>
      </c>
      <c r="I7" s="2" t="s">
        <v>13</v>
      </c>
      <c r="J7" s="2">
        <v>2000</v>
      </c>
      <c r="K7" s="2" t="s">
        <v>13</v>
      </c>
      <c r="L7" s="2" t="s">
        <v>84</v>
      </c>
      <c r="M7" s="2" t="s">
        <v>85</v>
      </c>
    </row>
    <row r="8" spans="1:13" ht="76.5">
      <c r="A8" s="2">
        <v>7</v>
      </c>
      <c r="B8" s="2" t="s">
        <v>87</v>
      </c>
      <c r="C8" s="2" t="s">
        <v>88</v>
      </c>
      <c r="D8" s="2" t="s">
        <v>89</v>
      </c>
      <c r="E8" s="2" t="s">
        <v>21</v>
      </c>
      <c r="F8" s="2" t="s">
        <v>90</v>
      </c>
      <c r="G8" s="2" t="s">
        <v>91</v>
      </c>
      <c r="H8" s="2">
        <v>14000</v>
      </c>
      <c r="I8" s="2" t="s">
        <v>13</v>
      </c>
      <c r="J8" s="2">
        <v>5000</v>
      </c>
      <c r="K8" s="2" t="s">
        <v>13</v>
      </c>
      <c r="M8" s="2" t="s">
        <v>92</v>
      </c>
    </row>
    <row r="9" spans="1:13" ht="51">
      <c r="A9" s="2">
        <v>8</v>
      </c>
      <c r="B9" s="2" t="s">
        <v>93</v>
      </c>
      <c r="C9" s="2" t="s">
        <v>94</v>
      </c>
      <c r="D9" s="2" t="s">
        <v>95</v>
      </c>
      <c r="E9" s="2" t="s">
        <v>96</v>
      </c>
      <c r="F9" s="2" t="s">
        <v>97</v>
      </c>
      <c r="G9" s="2" t="s">
        <v>98</v>
      </c>
      <c r="H9" s="2">
        <v>6000</v>
      </c>
      <c r="I9" s="2" t="s">
        <v>13</v>
      </c>
      <c r="J9" s="2">
        <v>1500</v>
      </c>
      <c r="K9" s="2" t="s">
        <v>13</v>
      </c>
      <c r="M9" s="2" t="s">
        <v>99</v>
      </c>
    </row>
    <row r="10" spans="1:13" ht="127.5">
      <c r="A10" s="2">
        <v>9</v>
      </c>
      <c r="B10" s="2" t="s">
        <v>100</v>
      </c>
      <c r="C10" s="2" t="s">
        <v>101</v>
      </c>
      <c r="D10" s="2" t="s">
        <v>102</v>
      </c>
      <c r="E10" s="2" t="s">
        <v>21</v>
      </c>
      <c r="F10" s="2" t="s">
        <v>103</v>
      </c>
      <c r="G10" s="2" t="s">
        <v>104</v>
      </c>
      <c r="H10" s="2">
        <v>557.13</v>
      </c>
      <c r="I10" s="2" t="s">
        <v>13</v>
      </c>
      <c r="J10" s="2">
        <v>500</v>
      </c>
      <c r="K10" s="2" t="s">
        <v>13</v>
      </c>
      <c r="M10" s="2" t="s">
        <v>105</v>
      </c>
    </row>
    <row r="11" spans="1:13" ht="25.5">
      <c r="A11" s="2">
        <v>10</v>
      </c>
      <c r="B11" s="2" t="s">
        <v>106</v>
      </c>
      <c r="C11" s="2" t="s">
        <v>107</v>
      </c>
      <c r="D11" s="2" t="s">
        <v>108</v>
      </c>
      <c r="E11" s="2" t="s">
        <v>14</v>
      </c>
      <c r="F11" s="2" t="s">
        <v>109</v>
      </c>
      <c r="G11" s="2" t="s">
        <v>44</v>
      </c>
      <c r="H11" s="2">
        <v>3500</v>
      </c>
      <c r="I11" s="2" t="s">
        <v>13</v>
      </c>
      <c r="J11" s="2">
        <v>1000</v>
      </c>
      <c r="K11" s="2" t="s">
        <v>13</v>
      </c>
      <c r="M11" s="2" t="s">
        <v>110</v>
      </c>
    </row>
    <row r="12" spans="1:13" ht="76.5">
      <c r="A12" s="2">
        <v>11</v>
      </c>
      <c r="B12" s="2" t="s">
        <v>112</v>
      </c>
      <c r="C12" s="2" t="s">
        <v>113</v>
      </c>
      <c r="D12" s="2" t="s">
        <v>114</v>
      </c>
      <c r="E12" s="2" t="s">
        <v>54</v>
      </c>
      <c r="F12" s="2" t="s">
        <v>115</v>
      </c>
      <c r="G12" s="2" t="s">
        <v>42</v>
      </c>
      <c r="H12" s="2">
        <v>4050</v>
      </c>
      <c r="I12" s="2" t="s">
        <v>13</v>
      </c>
      <c r="J12" s="2">
        <v>2500</v>
      </c>
      <c r="K12" s="2" t="s">
        <v>13</v>
      </c>
      <c r="M12" s="2" t="s">
        <v>116</v>
      </c>
    </row>
    <row r="13" spans="1:13" ht="63.75">
      <c r="A13" s="2">
        <v>12</v>
      </c>
      <c r="B13" s="2" t="s">
        <v>119</v>
      </c>
      <c r="C13" s="2" t="s">
        <v>120</v>
      </c>
      <c r="D13" s="2" t="s">
        <v>121</v>
      </c>
      <c r="E13" s="2" t="s">
        <v>21</v>
      </c>
      <c r="F13" s="2" t="s">
        <v>122</v>
      </c>
      <c r="G13" s="2" t="s">
        <v>123</v>
      </c>
      <c r="H13" s="2">
        <v>905</v>
      </c>
      <c r="I13" s="2" t="s">
        <v>13</v>
      </c>
      <c r="J13" s="2">
        <v>905</v>
      </c>
      <c r="K13" s="2" t="s">
        <v>13</v>
      </c>
      <c r="M13" s="2" t="s">
        <v>124</v>
      </c>
    </row>
    <row r="14" spans="1:13" ht="76.5">
      <c r="A14" s="2">
        <v>13</v>
      </c>
      <c r="B14" s="2" t="s">
        <v>128</v>
      </c>
      <c r="C14" s="2" t="s">
        <v>129</v>
      </c>
      <c r="D14" s="2" t="s">
        <v>130</v>
      </c>
      <c r="E14" s="2" t="s">
        <v>17</v>
      </c>
      <c r="F14" s="2" t="s">
        <v>48</v>
      </c>
      <c r="G14" s="2" t="s">
        <v>41</v>
      </c>
      <c r="H14" s="2">
        <v>8800</v>
      </c>
      <c r="I14" s="2" t="s">
        <v>13</v>
      </c>
      <c r="J14" s="2">
        <v>2000</v>
      </c>
      <c r="K14" s="2" t="s">
        <v>13</v>
      </c>
      <c r="M14" s="2" t="s">
        <v>131</v>
      </c>
    </row>
    <row r="15" spans="1:13" ht="38.25">
      <c r="A15" s="2">
        <v>14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83</v>
      </c>
      <c r="G15" s="2" t="s">
        <v>58</v>
      </c>
      <c r="H15" s="2">
        <v>5500</v>
      </c>
      <c r="I15" s="2" t="s">
        <v>13</v>
      </c>
      <c r="J15" s="2">
        <v>3000</v>
      </c>
      <c r="K15" s="2" t="s">
        <v>13</v>
      </c>
      <c r="L15" s="2" t="s">
        <v>69</v>
      </c>
      <c r="M15" s="2" t="s">
        <v>142</v>
      </c>
    </row>
    <row r="16" spans="1:13" ht="51">
      <c r="A16" s="2">
        <v>15</v>
      </c>
      <c r="B16" s="2" t="s">
        <v>143</v>
      </c>
      <c r="C16" s="2" t="s">
        <v>144</v>
      </c>
      <c r="D16" s="2" t="s">
        <v>145</v>
      </c>
      <c r="E16" s="2" t="s">
        <v>71</v>
      </c>
      <c r="F16" s="2" t="s">
        <v>137</v>
      </c>
      <c r="G16" s="2" t="s">
        <v>44</v>
      </c>
      <c r="H16" s="2">
        <v>11579</v>
      </c>
      <c r="I16" s="2" t="s">
        <v>13</v>
      </c>
      <c r="J16" s="2">
        <v>8000</v>
      </c>
      <c r="K16" s="2" t="s">
        <v>13</v>
      </c>
      <c r="M16" s="2" t="s">
        <v>146</v>
      </c>
    </row>
    <row r="17" spans="1:13" ht="229.5">
      <c r="A17" s="2">
        <v>16</v>
      </c>
      <c r="B17" s="2" t="s">
        <v>147</v>
      </c>
      <c r="C17" s="2" t="s">
        <v>148</v>
      </c>
      <c r="D17" s="2" t="s">
        <v>149</v>
      </c>
      <c r="E17" s="2" t="s">
        <v>21</v>
      </c>
      <c r="F17" s="2" t="s">
        <v>150</v>
      </c>
      <c r="G17" s="2" t="s">
        <v>86</v>
      </c>
      <c r="H17" s="2">
        <v>9000</v>
      </c>
      <c r="I17" s="2" t="s">
        <v>13</v>
      </c>
      <c r="J17" s="2">
        <v>7000</v>
      </c>
      <c r="K17" s="2" t="s">
        <v>13</v>
      </c>
      <c r="M17" s="2" t="s">
        <v>151</v>
      </c>
    </row>
    <row r="18" spans="1:13" ht="63.75">
      <c r="A18" s="2">
        <v>17</v>
      </c>
      <c r="B18" s="2" t="s">
        <v>152</v>
      </c>
      <c r="C18" s="2" t="s">
        <v>153</v>
      </c>
      <c r="D18" s="2" t="s">
        <v>154</v>
      </c>
      <c r="E18" s="2" t="s">
        <v>14</v>
      </c>
      <c r="F18" s="2" t="s">
        <v>48</v>
      </c>
      <c r="G18" s="2" t="s">
        <v>68</v>
      </c>
      <c r="H18" s="2">
        <v>10800</v>
      </c>
      <c r="I18" s="2" t="s">
        <v>13</v>
      </c>
      <c r="J18" s="2">
        <v>3000</v>
      </c>
      <c r="K18" s="2" t="s">
        <v>13</v>
      </c>
      <c r="M18" s="2" t="s">
        <v>155</v>
      </c>
    </row>
    <row r="19" spans="1:13" ht="38.25">
      <c r="A19" s="2">
        <v>18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97</v>
      </c>
      <c r="G19" s="2" t="s">
        <v>19</v>
      </c>
      <c r="H19" s="2">
        <v>15850</v>
      </c>
      <c r="I19" s="2" t="s">
        <v>13</v>
      </c>
      <c r="J19" s="2">
        <v>3500</v>
      </c>
      <c r="K19" s="2" t="s">
        <v>13</v>
      </c>
      <c r="M19" s="2" t="s">
        <v>160</v>
      </c>
    </row>
    <row r="20" spans="1:13" ht="51">
      <c r="A20" s="2">
        <v>19</v>
      </c>
      <c r="B20" s="2" t="s">
        <v>161</v>
      </c>
      <c r="C20" s="2" t="s">
        <v>162</v>
      </c>
      <c r="D20" s="2" t="s">
        <v>163</v>
      </c>
      <c r="E20" s="2" t="s">
        <v>37</v>
      </c>
      <c r="F20" s="2" t="s">
        <v>164</v>
      </c>
      <c r="G20" s="2" t="s">
        <v>86</v>
      </c>
      <c r="H20" s="2">
        <v>618.75</v>
      </c>
      <c r="I20" s="2" t="s">
        <v>13</v>
      </c>
      <c r="J20" s="2">
        <v>618.75</v>
      </c>
      <c r="K20" s="2" t="s">
        <v>13</v>
      </c>
      <c r="M20" s="2" t="s">
        <v>165</v>
      </c>
    </row>
    <row r="21" spans="1:13" ht="38.25">
      <c r="A21" s="2">
        <v>20</v>
      </c>
      <c r="B21" s="2" t="s">
        <v>166</v>
      </c>
      <c r="C21" s="2" t="s">
        <v>167</v>
      </c>
      <c r="D21" s="2" t="s">
        <v>168</v>
      </c>
      <c r="E21" s="2" t="s">
        <v>21</v>
      </c>
      <c r="F21" s="2" t="s">
        <v>169</v>
      </c>
      <c r="G21" s="2" t="s">
        <v>44</v>
      </c>
      <c r="H21" s="2">
        <v>1850</v>
      </c>
      <c r="I21" s="2" t="s">
        <v>13</v>
      </c>
      <c r="J21" s="2">
        <v>1000</v>
      </c>
      <c r="K21" s="2" t="s">
        <v>13</v>
      </c>
      <c r="L21" s="2" t="s">
        <v>15</v>
      </c>
      <c r="M21" s="2" t="s">
        <v>170</v>
      </c>
    </row>
    <row r="22" spans="1:13" ht="114.75">
      <c r="A22" s="2">
        <v>21</v>
      </c>
      <c r="B22" s="2" t="s">
        <v>171</v>
      </c>
      <c r="C22" s="2" t="s">
        <v>172</v>
      </c>
      <c r="D22" s="2" t="s">
        <v>173</v>
      </c>
      <c r="E22" s="2" t="s">
        <v>23</v>
      </c>
      <c r="F22" s="2" t="s">
        <v>174</v>
      </c>
      <c r="G22" s="2" t="s">
        <v>175</v>
      </c>
      <c r="H22" s="2">
        <v>241.47</v>
      </c>
      <c r="I22" s="2" t="s">
        <v>13</v>
      </c>
      <c r="J22" s="2">
        <v>190.67</v>
      </c>
      <c r="K22" s="2" t="s">
        <v>13</v>
      </c>
      <c r="M22" s="2" t="s">
        <v>176</v>
      </c>
    </row>
    <row r="23" spans="1:13" ht="63.75">
      <c r="A23" s="2">
        <v>22</v>
      </c>
      <c r="B23" s="2" t="s">
        <v>178</v>
      </c>
      <c r="C23" s="2" t="s">
        <v>179</v>
      </c>
      <c r="D23" s="2" t="s">
        <v>180</v>
      </c>
      <c r="E23" s="2" t="s">
        <v>65</v>
      </c>
      <c r="F23" s="2" t="s">
        <v>181</v>
      </c>
      <c r="G23" s="2" t="s">
        <v>22</v>
      </c>
      <c r="H23" s="2">
        <v>1560</v>
      </c>
      <c r="I23" s="2" t="s">
        <v>13</v>
      </c>
      <c r="J23" s="2">
        <v>1040</v>
      </c>
      <c r="K23" s="2" t="s">
        <v>13</v>
      </c>
      <c r="M23" s="2" t="s">
        <v>182</v>
      </c>
    </row>
    <row r="24" spans="1:13" ht="38.25">
      <c r="A24" s="2">
        <v>23</v>
      </c>
      <c r="B24" s="2" t="s">
        <v>186</v>
      </c>
      <c r="C24" s="2" t="s">
        <v>187</v>
      </c>
      <c r="D24" s="2" t="s">
        <v>188</v>
      </c>
      <c r="E24" s="2" t="s">
        <v>17</v>
      </c>
      <c r="F24" s="2" t="s">
        <v>189</v>
      </c>
      <c r="G24" s="2" t="s">
        <v>86</v>
      </c>
      <c r="H24" s="2">
        <v>410</v>
      </c>
      <c r="I24" s="2" t="s">
        <v>13</v>
      </c>
      <c r="J24" s="2">
        <v>200</v>
      </c>
      <c r="K24" s="2" t="s">
        <v>13</v>
      </c>
      <c r="M24" s="2" t="s">
        <v>190</v>
      </c>
    </row>
    <row r="25" spans="1:13" ht="140.25">
      <c r="A25" s="2">
        <v>24</v>
      </c>
      <c r="B25" s="2" t="s">
        <v>191</v>
      </c>
      <c r="C25" s="2" t="s">
        <v>192</v>
      </c>
      <c r="D25" s="2" t="s">
        <v>193</v>
      </c>
      <c r="E25" s="2" t="s">
        <v>17</v>
      </c>
      <c r="F25" s="2" t="s">
        <v>194</v>
      </c>
      <c r="G25" s="2" t="s">
        <v>27</v>
      </c>
      <c r="H25" s="2">
        <v>30558</v>
      </c>
      <c r="I25" s="2" t="s">
        <v>13</v>
      </c>
      <c r="J25" s="2">
        <v>30558</v>
      </c>
      <c r="K25" s="2" t="s">
        <v>13</v>
      </c>
      <c r="M25" s="2" t="s">
        <v>195</v>
      </c>
    </row>
    <row r="26" spans="1:13" ht="139.5" customHeight="1">
      <c r="A26" s="2">
        <v>25</v>
      </c>
      <c r="B26" s="2" t="s">
        <v>196</v>
      </c>
      <c r="C26" s="2" t="s">
        <v>197</v>
      </c>
      <c r="D26" s="2" t="s">
        <v>198</v>
      </c>
      <c r="E26" s="2" t="s">
        <v>135</v>
      </c>
      <c r="F26" s="2" t="s">
        <v>199</v>
      </c>
      <c r="G26" s="2" t="s">
        <v>175</v>
      </c>
      <c r="H26" s="2">
        <v>700</v>
      </c>
      <c r="I26" s="2" t="s">
        <v>13</v>
      </c>
      <c r="J26" s="2">
        <v>175</v>
      </c>
      <c r="K26" s="2" t="s">
        <v>13</v>
      </c>
      <c r="L26" s="2" t="s">
        <v>77</v>
      </c>
      <c r="M26" s="2" t="s">
        <v>200</v>
      </c>
    </row>
    <row r="27" spans="1:13" ht="102.75" customHeight="1">
      <c r="A27" s="2">
        <v>26</v>
      </c>
      <c r="B27" s="2" t="s">
        <v>201</v>
      </c>
      <c r="C27" s="2" t="s">
        <v>202</v>
      </c>
      <c r="D27" s="2" t="s">
        <v>203</v>
      </c>
      <c r="E27" s="2" t="s">
        <v>17</v>
      </c>
      <c r="F27" s="2" t="s">
        <v>204</v>
      </c>
      <c r="G27" s="2" t="s">
        <v>27</v>
      </c>
      <c r="H27" s="2">
        <v>30558</v>
      </c>
      <c r="I27" s="2" t="s">
        <v>13</v>
      </c>
      <c r="J27" s="2">
        <v>30558</v>
      </c>
      <c r="K27" s="2" t="s">
        <v>13</v>
      </c>
      <c r="M27" s="2" t="s">
        <v>205</v>
      </c>
    </row>
    <row r="28" spans="1:13" ht="216.75">
      <c r="A28" s="2">
        <v>27</v>
      </c>
      <c r="B28" s="2" t="s">
        <v>207</v>
      </c>
      <c r="C28" s="2" t="s">
        <v>208</v>
      </c>
      <c r="D28" s="2" t="s">
        <v>209</v>
      </c>
      <c r="E28" s="2" t="s">
        <v>14</v>
      </c>
      <c r="F28" s="2" t="s">
        <v>210</v>
      </c>
      <c r="G28" s="2" t="s">
        <v>211</v>
      </c>
      <c r="H28" s="2">
        <v>22600</v>
      </c>
      <c r="I28" s="2" t="s">
        <v>13</v>
      </c>
      <c r="J28" s="2">
        <v>5000</v>
      </c>
      <c r="K28" s="2" t="s">
        <v>13</v>
      </c>
      <c r="M28" s="2" t="s">
        <v>212</v>
      </c>
    </row>
    <row r="29" spans="1:13" ht="25.5">
      <c r="A29" s="2">
        <v>28</v>
      </c>
      <c r="B29" s="2" t="s">
        <v>215</v>
      </c>
      <c r="C29" s="2" t="s">
        <v>216</v>
      </c>
      <c r="D29" s="2" t="s">
        <v>217</v>
      </c>
      <c r="E29" s="2" t="s">
        <v>17</v>
      </c>
      <c r="F29" s="2" t="s">
        <v>218</v>
      </c>
      <c r="G29" s="2" t="s">
        <v>27</v>
      </c>
      <c r="H29" s="2">
        <v>17637</v>
      </c>
      <c r="I29" s="2" t="s">
        <v>13</v>
      </c>
      <c r="J29" s="2">
        <v>17637</v>
      </c>
      <c r="K29" s="2" t="s">
        <v>13</v>
      </c>
      <c r="M29" s="2" t="s">
        <v>219</v>
      </c>
    </row>
    <row r="30" spans="1:13" ht="76.5">
      <c r="A30" s="2">
        <v>29</v>
      </c>
      <c r="B30" s="2" t="s">
        <v>220</v>
      </c>
      <c r="C30" s="2" t="s">
        <v>221</v>
      </c>
      <c r="D30" s="2" t="s">
        <v>222</v>
      </c>
      <c r="E30" s="2" t="s">
        <v>223</v>
      </c>
      <c r="F30" s="2" t="s">
        <v>224</v>
      </c>
      <c r="G30" s="2" t="s">
        <v>225</v>
      </c>
      <c r="H30" s="2">
        <v>2800</v>
      </c>
      <c r="I30" s="2" t="s">
        <v>13</v>
      </c>
      <c r="J30" s="2">
        <v>1500</v>
      </c>
      <c r="K30" s="2" t="s">
        <v>13</v>
      </c>
      <c r="M30" s="2" t="s">
        <v>226</v>
      </c>
    </row>
    <row r="31" spans="1:13" ht="51">
      <c r="A31" s="2">
        <v>30</v>
      </c>
      <c r="B31" s="2" t="s">
        <v>227</v>
      </c>
      <c r="C31" s="2" t="s">
        <v>228</v>
      </c>
      <c r="D31" s="2" t="s">
        <v>229</v>
      </c>
      <c r="E31" s="2" t="s">
        <v>230</v>
      </c>
      <c r="F31" s="2" t="s">
        <v>231</v>
      </c>
      <c r="G31" s="2" t="s">
        <v>232</v>
      </c>
      <c r="H31" s="2">
        <v>2958</v>
      </c>
      <c r="I31" s="2" t="s">
        <v>13</v>
      </c>
      <c r="J31" s="2">
        <v>986</v>
      </c>
      <c r="K31" s="2" t="s">
        <v>13</v>
      </c>
      <c r="M31" s="2" t="s">
        <v>233</v>
      </c>
    </row>
    <row r="32" spans="1:13" ht="127.5">
      <c r="A32" s="2">
        <v>31</v>
      </c>
      <c r="B32" s="2" t="s">
        <v>234</v>
      </c>
      <c r="C32" s="2" t="s">
        <v>235</v>
      </c>
      <c r="D32" s="2" t="s">
        <v>236</v>
      </c>
      <c r="E32" s="2" t="s">
        <v>14</v>
      </c>
      <c r="F32" s="2" t="s">
        <v>237</v>
      </c>
      <c r="G32" s="2" t="s">
        <v>118</v>
      </c>
      <c r="H32" s="2">
        <v>6733.78</v>
      </c>
      <c r="I32" s="2" t="s">
        <v>13</v>
      </c>
      <c r="J32" s="2">
        <v>3000</v>
      </c>
      <c r="K32" s="2" t="s">
        <v>13</v>
      </c>
      <c r="M32" s="2" t="s">
        <v>238</v>
      </c>
    </row>
    <row r="33" spans="1:13" ht="306">
      <c r="A33" s="2">
        <v>32</v>
      </c>
      <c r="B33" s="2" t="s">
        <v>239</v>
      </c>
      <c r="C33" s="2" t="s">
        <v>240</v>
      </c>
      <c r="D33" s="2" t="s">
        <v>241</v>
      </c>
      <c r="E33" s="2" t="s">
        <v>54</v>
      </c>
      <c r="F33" s="2" t="s">
        <v>242</v>
      </c>
      <c r="G33" s="2" t="s">
        <v>243</v>
      </c>
      <c r="H33" s="2">
        <v>5535</v>
      </c>
      <c r="I33" s="2" t="s">
        <v>13</v>
      </c>
      <c r="J33" s="2">
        <v>5535</v>
      </c>
      <c r="K33" s="2" t="s">
        <v>13</v>
      </c>
      <c r="M33" s="2" t="s">
        <v>244</v>
      </c>
    </row>
    <row r="34" spans="1:13" ht="38.25">
      <c r="A34" s="2">
        <v>33</v>
      </c>
      <c r="B34" s="2" t="s">
        <v>245</v>
      </c>
      <c r="C34" s="2" t="s">
        <v>246</v>
      </c>
      <c r="D34" s="2" t="s">
        <v>247</v>
      </c>
      <c r="E34" s="2" t="s">
        <v>21</v>
      </c>
      <c r="F34" s="2" t="s">
        <v>248</v>
      </c>
      <c r="G34" s="2" t="s">
        <v>86</v>
      </c>
      <c r="H34" s="2">
        <v>350</v>
      </c>
      <c r="I34" s="2" t="s">
        <v>13</v>
      </c>
      <c r="J34" s="2">
        <v>350</v>
      </c>
      <c r="K34" s="2" t="s">
        <v>13</v>
      </c>
      <c r="M34" s="2" t="s">
        <v>249</v>
      </c>
    </row>
    <row r="35" spans="1:13" ht="38.25">
      <c r="A35" s="2">
        <v>34</v>
      </c>
      <c r="B35" s="2" t="s">
        <v>250</v>
      </c>
      <c r="C35" s="2" t="s">
        <v>251</v>
      </c>
      <c r="D35" s="2" t="s">
        <v>252</v>
      </c>
      <c r="E35" s="2" t="s">
        <v>70</v>
      </c>
      <c r="F35" s="2" t="s">
        <v>253</v>
      </c>
      <c r="G35" s="2" t="s">
        <v>254</v>
      </c>
      <c r="H35" s="2">
        <v>900</v>
      </c>
      <c r="I35" s="2" t="s">
        <v>13</v>
      </c>
      <c r="J35" s="2">
        <v>700</v>
      </c>
      <c r="K35" s="2" t="s">
        <v>13</v>
      </c>
      <c r="L35" s="2" t="s">
        <v>15</v>
      </c>
      <c r="M35" s="2" t="s">
        <v>255</v>
      </c>
    </row>
    <row r="36" spans="1:13" ht="89.25">
      <c r="A36" s="2">
        <v>35</v>
      </c>
      <c r="B36" s="2" t="s">
        <v>256</v>
      </c>
      <c r="C36" s="2" t="s">
        <v>257</v>
      </c>
      <c r="D36" s="2" t="s">
        <v>258</v>
      </c>
      <c r="E36" s="2" t="s">
        <v>259</v>
      </c>
      <c r="F36" s="2" t="s">
        <v>260</v>
      </c>
      <c r="G36" s="2" t="s">
        <v>26</v>
      </c>
      <c r="H36" s="2">
        <v>950</v>
      </c>
      <c r="I36" s="2" t="s">
        <v>13</v>
      </c>
      <c r="J36" s="2">
        <v>950</v>
      </c>
      <c r="K36" s="2" t="s">
        <v>13</v>
      </c>
      <c r="L36" s="2" t="s">
        <v>15</v>
      </c>
      <c r="M36" s="2" t="s">
        <v>261</v>
      </c>
    </row>
    <row r="37" spans="1:13" ht="63.75">
      <c r="A37" s="2">
        <v>36</v>
      </c>
      <c r="B37" s="2" t="s">
        <v>262</v>
      </c>
      <c r="C37" s="2" t="s">
        <v>263</v>
      </c>
      <c r="D37" s="2" t="s">
        <v>264</v>
      </c>
      <c r="E37" s="2" t="s">
        <v>265</v>
      </c>
      <c r="F37" s="2" t="s">
        <v>266</v>
      </c>
      <c r="G37" s="2" t="s">
        <v>267</v>
      </c>
      <c r="H37" s="2">
        <v>950</v>
      </c>
      <c r="I37" s="2" t="s">
        <v>13</v>
      </c>
      <c r="J37" s="2">
        <v>700</v>
      </c>
      <c r="K37" s="2" t="s">
        <v>13</v>
      </c>
      <c r="L37" s="2" t="s">
        <v>77</v>
      </c>
      <c r="M37" s="2" t="s">
        <v>268</v>
      </c>
    </row>
    <row r="38" spans="1:13" ht="25.5">
      <c r="A38" s="2">
        <v>37</v>
      </c>
      <c r="B38" s="2" t="s">
        <v>269</v>
      </c>
      <c r="C38" s="2" t="s">
        <v>270</v>
      </c>
      <c r="D38" s="2" t="s">
        <v>271</v>
      </c>
      <c r="E38" s="2" t="s">
        <v>14</v>
      </c>
      <c r="F38" s="2" t="s">
        <v>272</v>
      </c>
      <c r="G38" s="2" t="s">
        <v>86</v>
      </c>
      <c r="H38" s="2">
        <v>9000</v>
      </c>
      <c r="I38" s="2" t="s">
        <v>13</v>
      </c>
      <c r="J38" s="2">
        <v>5000</v>
      </c>
      <c r="K38" s="2" t="s">
        <v>13</v>
      </c>
      <c r="M38" s="2" t="s">
        <v>273</v>
      </c>
    </row>
    <row r="39" spans="1:13" ht="63.75">
      <c r="A39" s="2">
        <v>38</v>
      </c>
      <c r="B39" s="2" t="s">
        <v>274</v>
      </c>
      <c r="C39" s="2" t="s">
        <v>275</v>
      </c>
      <c r="D39" s="2" t="s">
        <v>276</v>
      </c>
      <c r="E39" s="2" t="s">
        <v>21</v>
      </c>
      <c r="F39" s="2" t="s">
        <v>277</v>
      </c>
      <c r="G39" s="2" t="s">
        <v>184</v>
      </c>
      <c r="H39" s="2">
        <v>165</v>
      </c>
      <c r="I39" s="2" t="s">
        <v>13</v>
      </c>
      <c r="J39" s="2">
        <v>165</v>
      </c>
      <c r="K39" s="2" t="s">
        <v>13</v>
      </c>
      <c r="M39" s="2" t="s">
        <v>278</v>
      </c>
    </row>
    <row r="40" spans="1:13" ht="127.5">
      <c r="A40" s="2">
        <v>39</v>
      </c>
      <c r="B40" s="2" t="s">
        <v>279</v>
      </c>
      <c r="C40" s="2" t="s">
        <v>280</v>
      </c>
      <c r="D40" s="2" t="s">
        <v>281</v>
      </c>
      <c r="E40" s="2" t="s">
        <v>23</v>
      </c>
      <c r="F40" s="2" t="s">
        <v>282</v>
      </c>
      <c r="G40" s="2" t="s">
        <v>175</v>
      </c>
      <c r="H40" s="2">
        <v>131.80000000000001</v>
      </c>
      <c r="I40" s="2" t="s">
        <v>13</v>
      </c>
      <c r="J40" s="2">
        <v>99</v>
      </c>
      <c r="K40" s="2" t="s">
        <v>13</v>
      </c>
      <c r="M40" s="2" t="s">
        <v>283</v>
      </c>
    </row>
    <row r="41" spans="1:13" ht="306">
      <c r="A41" s="2">
        <v>40</v>
      </c>
      <c r="B41" s="2" t="s">
        <v>284</v>
      </c>
      <c r="C41" s="2" t="s">
        <v>285</v>
      </c>
      <c r="D41" s="2" t="s">
        <v>286</v>
      </c>
      <c r="E41" s="2" t="s">
        <v>287</v>
      </c>
      <c r="F41" s="2" t="s">
        <v>288</v>
      </c>
      <c r="G41" s="2" t="s">
        <v>175</v>
      </c>
      <c r="H41" s="2">
        <v>495.61</v>
      </c>
      <c r="I41" s="2" t="s">
        <v>13</v>
      </c>
      <c r="J41" s="2">
        <v>247.15</v>
      </c>
      <c r="K41" s="2" t="s">
        <v>13</v>
      </c>
      <c r="M41" s="2" t="s">
        <v>289</v>
      </c>
    </row>
    <row r="42" spans="1:13" ht="51">
      <c r="A42" s="2">
        <v>41</v>
      </c>
      <c r="B42" s="2" t="s">
        <v>290</v>
      </c>
      <c r="C42" s="2" t="s">
        <v>291</v>
      </c>
      <c r="D42" s="2" t="s">
        <v>292</v>
      </c>
      <c r="E42" s="2" t="s">
        <v>36</v>
      </c>
      <c r="F42" s="2" t="s">
        <v>293</v>
      </c>
      <c r="G42" s="2" t="s">
        <v>19</v>
      </c>
      <c r="H42" s="2">
        <v>11797</v>
      </c>
      <c r="I42" s="2" t="s">
        <v>13</v>
      </c>
      <c r="J42" s="2">
        <v>11797</v>
      </c>
      <c r="K42" s="2" t="s">
        <v>13</v>
      </c>
      <c r="M42" s="2" t="s">
        <v>294</v>
      </c>
    </row>
    <row r="43" spans="1:13" ht="25.5">
      <c r="A43" s="2">
        <v>42</v>
      </c>
      <c r="B43" s="2" t="s">
        <v>295</v>
      </c>
      <c r="C43" s="2" t="s">
        <v>296</v>
      </c>
      <c r="D43" s="2" t="s">
        <v>297</v>
      </c>
      <c r="E43" s="2" t="s">
        <v>14</v>
      </c>
      <c r="F43" s="2" t="s">
        <v>109</v>
      </c>
      <c r="G43" s="2" t="s">
        <v>44</v>
      </c>
      <c r="H43" s="2">
        <v>3500</v>
      </c>
      <c r="I43" s="2" t="s">
        <v>13</v>
      </c>
      <c r="J43" s="2">
        <v>1000</v>
      </c>
      <c r="K43" s="2" t="s">
        <v>13</v>
      </c>
      <c r="M43" s="2" t="s">
        <v>298</v>
      </c>
    </row>
    <row r="44" spans="1:13" ht="76.5">
      <c r="A44" s="2">
        <v>43</v>
      </c>
      <c r="B44" s="2" t="s">
        <v>299</v>
      </c>
      <c r="C44" s="2" t="s">
        <v>300</v>
      </c>
      <c r="D44" s="2" t="s">
        <v>301</v>
      </c>
      <c r="E44" s="2" t="s">
        <v>16</v>
      </c>
      <c r="F44" s="2" t="s">
        <v>302</v>
      </c>
      <c r="G44" s="2" t="s">
        <v>214</v>
      </c>
      <c r="H44" s="2">
        <v>304.67200000000003</v>
      </c>
      <c r="I44" s="2" t="s">
        <v>13</v>
      </c>
      <c r="J44" s="2">
        <v>80.7</v>
      </c>
      <c r="K44" s="2" t="s">
        <v>13</v>
      </c>
      <c r="L44" s="2" t="s">
        <v>15</v>
      </c>
      <c r="M44" s="2" t="s">
        <v>303</v>
      </c>
    </row>
    <row r="45" spans="1:13" ht="38.25">
      <c r="A45" s="2">
        <v>44</v>
      </c>
      <c r="B45" s="2" t="s">
        <v>304</v>
      </c>
      <c r="C45" s="2" t="s">
        <v>305</v>
      </c>
      <c r="D45" s="2" t="s">
        <v>306</v>
      </c>
      <c r="E45" s="2" t="s">
        <v>16</v>
      </c>
      <c r="F45" s="2" t="s">
        <v>97</v>
      </c>
      <c r="G45" s="2" t="s">
        <v>44</v>
      </c>
      <c r="H45" s="2">
        <v>3500</v>
      </c>
      <c r="I45" s="2" t="s">
        <v>13</v>
      </c>
      <c r="J45" s="2">
        <v>2500</v>
      </c>
      <c r="K45" s="2" t="s">
        <v>13</v>
      </c>
      <c r="M45" s="2" t="s">
        <v>307</v>
      </c>
    </row>
    <row r="46" spans="1:13" ht="127.5">
      <c r="A46" s="2">
        <v>45</v>
      </c>
      <c r="B46" s="2" t="s">
        <v>308</v>
      </c>
      <c r="C46" s="2" t="s">
        <v>309</v>
      </c>
      <c r="D46" s="2" t="s">
        <v>310</v>
      </c>
      <c r="E46" s="2" t="s">
        <v>57</v>
      </c>
      <c r="F46" s="2" t="s">
        <v>311</v>
      </c>
      <c r="G46" s="2" t="s">
        <v>312</v>
      </c>
      <c r="H46" s="2">
        <v>285</v>
      </c>
      <c r="I46" s="2" t="s">
        <v>13</v>
      </c>
      <c r="J46" s="2">
        <v>95</v>
      </c>
      <c r="K46" s="2" t="s">
        <v>13</v>
      </c>
      <c r="M46" s="2" t="s">
        <v>313</v>
      </c>
    </row>
    <row r="47" spans="1:13" ht="63.75">
      <c r="A47" s="2">
        <v>46</v>
      </c>
      <c r="B47" s="2" t="s">
        <v>314</v>
      </c>
      <c r="C47" s="2" t="s">
        <v>315</v>
      </c>
      <c r="D47" s="2" t="s">
        <v>316</v>
      </c>
      <c r="E47" s="2" t="s">
        <v>23</v>
      </c>
      <c r="F47" s="2" t="s">
        <v>317</v>
      </c>
      <c r="G47" s="2" t="s">
        <v>312</v>
      </c>
      <c r="H47" s="2">
        <v>150</v>
      </c>
      <c r="I47" s="2" t="s">
        <v>13</v>
      </c>
      <c r="J47" s="2">
        <v>150</v>
      </c>
      <c r="K47" s="2" t="s">
        <v>13</v>
      </c>
      <c r="M47" s="2" t="s">
        <v>318</v>
      </c>
    </row>
    <row r="48" spans="1:13" ht="89.25">
      <c r="A48" s="2">
        <v>47</v>
      </c>
      <c r="B48" s="2" t="s">
        <v>319</v>
      </c>
      <c r="C48" s="2" t="s">
        <v>320</v>
      </c>
      <c r="D48" s="2" t="s">
        <v>321</v>
      </c>
      <c r="E48" s="2" t="s">
        <v>21</v>
      </c>
      <c r="F48" s="2" t="s">
        <v>322</v>
      </c>
      <c r="G48" s="2" t="s">
        <v>175</v>
      </c>
      <c r="H48" s="2">
        <v>830.79</v>
      </c>
      <c r="I48" s="2" t="s">
        <v>13</v>
      </c>
      <c r="J48" s="2">
        <v>221.55</v>
      </c>
      <c r="K48" s="2" t="s">
        <v>13</v>
      </c>
      <c r="M48" s="2" t="s">
        <v>323</v>
      </c>
    </row>
    <row r="49" spans="1:13" ht="140.25">
      <c r="A49" s="2">
        <v>48</v>
      </c>
      <c r="B49" s="2" t="s">
        <v>324</v>
      </c>
      <c r="C49" s="2" t="s">
        <v>325</v>
      </c>
      <c r="D49" s="2" t="s">
        <v>326</v>
      </c>
      <c r="E49" s="2" t="s">
        <v>12</v>
      </c>
      <c r="F49" s="2" t="s">
        <v>327</v>
      </c>
      <c r="G49" s="2" t="s">
        <v>118</v>
      </c>
      <c r="H49" s="2">
        <v>1265</v>
      </c>
      <c r="I49" s="2" t="s">
        <v>13</v>
      </c>
      <c r="J49" s="2">
        <v>500</v>
      </c>
      <c r="K49" s="2" t="s">
        <v>13</v>
      </c>
      <c r="M49" s="2" t="s">
        <v>328</v>
      </c>
    </row>
    <row r="50" spans="1:13" ht="51">
      <c r="A50" s="2">
        <v>49</v>
      </c>
      <c r="B50" s="2" t="s">
        <v>329</v>
      </c>
      <c r="C50" s="2" t="s">
        <v>330</v>
      </c>
      <c r="D50" s="2" t="s">
        <v>331</v>
      </c>
      <c r="E50" s="2" t="s">
        <v>57</v>
      </c>
      <c r="F50" s="2" t="s">
        <v>332</v>
      </c>
      <c r="G50" s="2" t="s">
        <v>175</v>
      </c>
      <c r="H50" s="2">
        <v>166</v>
      </c>
      <c r="I50" s="2" t="s">
        <v>13</v>
      </c>
      <c r="J50" s="2">
        <v>83</v>
      </c>
      <c r="K50" s="2" t="s">
        <v>13</v>
      </c>
      <c r="M50" s="2" t="s">
        <v>333</v>
      </c>
    </row>
    <row r="51" spans="1:13" ht="140.25">
      <c r="A51" s="2">
        <v>50</v>
      </c>
      <c r="B51" s="2" t="s">
        <v>334</v>
      </c>
      <c r="C51" s="2" t="s">
        <v>335</v>
      </c>
      <c r="D51" s="2" t="s">
        <v>336</v>
      </c>
      <c r="E51" s="2" t="s">
        <v>96</v>
      </c>
      <c r="F51" s="2" t="s">
        <v>337</v>
      </c>
      <c r="G51" s="2" t="s">
        <v>66</v>
      </c>
      <c r="H51" s="2">
        <v>7004</v>
      </c>
      <c r="I51" s="2" t="s">
        <v>13</v>
      </c>
      <c r="J51" s="2">
        <v>2000</v>
      </c>
      <c r="K51" s="2" t="s">
        <v>13</v>
      </c>
      <c r="M51" s="2" t="s">
        <v>338</v>
      </c>
    </row>
    <row r="52" spans="1:13" ht="25.5">
      <c r="A52" s="2">
        <v>51</v>
      </c>
      <c r="B52" s="2" t="s">
        <v>339</v>
      </c>
      <c r="C52" s="2" t="s">
        <v>340</v>
      </c>
      <c r="D52" s="2" t="s">
        <v>341</v>
      </c>
      <c r="E52" s="2" t="s">
        <v>133</v>
      </c>
      <c r="F52" s="2" t="s">
        <v>342</v>
      </c>
      <c r="G52" s="2" t="s">
        <v>232</v>
      </c>
      <c r="H52" s="2">
        <v>5450</v>
      </c>
      <c r="I52" s="2" t="s">
        <v>13</v>
      </c>
      <c r="J52" s="2">
        <v>5000</v>
      </c>
      <c r="K52" s="2" t="s">
        <v>13</v>
      </c>
      <c r="M52" s="2" t="s">
        <v>343</v>
      </c>
    </row>
    <row r="53" spans="1:13" ht="51">
      <c r="A53" s="2">
        <v>52</v>
      </c>
      <c r="B53" s="2" t="s">
        <v>344</v>
      </c>
      <c r="C53" s="2" t="s">
        <v>345</v>
      </c>
      <c r="D53" s="2" t="s">
        <v>346</v>
      </c>
      <c r="E53" s="2" t="s">
        <v>65</v>
      </c>
      <c r="F53" s="2" t="s">
        <v>347</v>
      </c>
      <c r="G53" s="2" t="s">
        <v>175</v>
      </c>
      <c r="H53" s="2">
        <v>254.58</v>
      </c>
      <c r="I53" s="2" t="s">
        <v>13</v>
      </c>
      <c r="J53" s="2">
        <v>122.26</v>
      </c>
      <c r="K53" s="2" t="s">
        <v>13</v>
      </c>
      <c r="M53" s="2" t="s">
        <v>348</v>
      </c>
    </row>
    <row r="54" spans="1:13" ht="51">
      <c r="A54" s="2">
        <v>53</v>
      </c>
      <c r="B54" s="2" t="s">
        <v>349</v>
      </c>
      <c r="C54" s="2" t="s">
        <v>350</v>
      </c>
      <c r="D54" s="2" t="s">
        <v>351</v>
      </c>
      <c r="E54" s="2" t="s">
        <v>70</v>
      </c>
      <c r="F54" s="2" t="s">
        <v>352</v>
      </c>
      <c r="G54" s="2" t="s">
        <v>232</v>
      </c>
      <c r="H54" s="2">
        <v>18000</v>
      </c>
      <c r="I54" s="2" t="s">
        <v>13</v>
      </c>
      <c r="J54" s="2">
        <v>5500</v>
      </c>
      <c r="K54" s="2" t="s">
        <v>13</v>
      </c>
      <c r="M54" s="2" t="s">
        <v>353</v>
      </c>
    </row>
    <row r="55" spans="1:13" ht="127.5">
      <c r="A55" s="2">
        <v>54</v>
      </c>
      <c r="B55" s="2" t="s">
        <v>354</v>
      </c>
      <c r="C55" s="2" t="s">
        <v>355</v>
      </c>
      <c r="D55" s="2" t="s">
        <v>356</v>
      </c>
      <c r="E55" s="2" t="s">
        <v>213</v>
      </c>
      <c r="F55" s="2" t="s">
        <v>357</v>
      </c>
      <c r="G55" s="2" t="s">
        <v>232</v>
      </c>
      <c r="H55" s="2">
        <v>849.57</v>
      </c>
      <c r="I55" s="2" t="s">
        <v>13</v>
      </c>
      <c r="J55" s="2">
        <v>136.9</v>
      </c>
      <c r="K55" s="2" t="s">
        <v>13</v>
      </c>
      <c r="M55" s="2" t="s">
        <v>358</v>
      </c>
    </row>
    <row r="56" spans="1:13" ht="178.5">
      <c r="A56" s="2">
        <v>55</v>
      </c>
      <c r="B56" s="2" t="s">
        <v>359</v>
      </c>
      <c r="C56" s="2" t="s">
        <v>360</v>
      </c>
      <c r="D56" s="2" t="s">
        <v>361</v>
      </c>
      <c r="E56" s="2" t="s">
        <v>71</v>
      </c>
      <c r="F56" s="2" t="s">
        <v>362</v>
      </c>
      <c r="G56" s="2" t="s">
        <v>214</v>
      </c>
      <c r="H56" s="2">
        <v>389.01600000000002</v>
      </c>
      <c r="I56" s="2" t="s">
        <v>13</v>
      </c>
      <c r="J56" s="2">
        <v>152.59</v>
      </c>
      <c r="K56" s="2" t="s">
        <v>13</v>
      </c>
      <c r="M56" s="2" t="s">
        <v>363</v>
      </c>
    </row>
    <row r="57" spans="1:13" ht="76.5">
      <c r="A57" s="2">
        <v>56</v>
      </c>
      <c r="B57" s="2" t="s">
        <v>364</v>
      </c>
      <c r="C57" s="2" t="s">
        <v>365</v>
      </c>
      <c r="D57" s="2" t="s">
        <v>366</v>
      </c>
      <c r="E57" s="2" t="s">
        <v>367</v>
      </c>
      <c r="F57" s="2" t="s">
        <v>368</v>
      </c>
      <c r="G57" s="2" t="s">
        <v>26</v>
      </c>
      <c r="H57" s="2">
        <v>340</v>
      </c>
      <c r="I57" s="2" t="s">
        <v>13</v>
      </c>
      <c r="J57" s="2">
        <v>340</v>
      </c>
      <c r="K57" s="2" t="s">
        <v>13</v>
      </c>
      <c r="M57" s="2" t="s">
        <v>369</v>
      </c>
    </row>
    <row r="58" spans="1:13" ht="76.5">
      <c r="A58" s="2">
        <v>57</v>
      </c>
      <c r="B58" s="2" t="s">
        <v>371</v>
      </c>
      <c r="C58" s="2" t="s">
        <v>372</v>
      </c>
      <c r="D58" s="2" t="s">
        <v>373</v>
      </c>
      <c r="E58" s="2" t="s">
        <v>65</v>
      </c>
      <c r="F58" s="2" t="s">
        <v>374</v>
      </c>
      <c r="G58" s="2" t="s">
        <v>232</v>
      </c>
      <c r="H58" s="2">
        <v>186.72</v>
      </c>
      <c r="I58" s="2" t="s">
        <v>13</v>
      </c>
      <c r="J58" s="2">
        <v>186.72</v>
      </c>
      <c r="K58" s="2" t="s">
        <v>13</v>
      </c>
      <c r="M58" s="2" t="s">
        <v>375</v>
      </c>
    </row>
    <row r="59" spans="1:13" ht="63.75">
      <c r="A59" s="2">
        <v>58</v>
      </c>
      <c r="B59" s="2" t="s">
        <v>376</v>
      </c>
      <c r="C59" s="2" t="s">
        <v>377</v>
      </c>
      <c r="D59" s="2" t="s">
        <v>378</v>
      </c>
      <c r="E59" s="2" t="s">
        <v>57</v>
      </c>
      <c r="F59" s="2" t="s">
        <v>379</v>
      </c>
      <c r="G59" s="2" t="s">
        <v>232</v>
      </c>
      <c r="H59" s="2">
        <v>4995</v>
      </c>
      <c r="I59" s="2" t="s">
        <v>13</v>
      </c>
      <c r="J59" s="2">
        <v>3992</v>
      </c>
      <c r="K59" s="2" t="s">
        <v>13</v>
      </c>
      <c r="M59" s="2" t="s">
        <v>380</v>
      </c>
    </row>
    <row r="60" spans="1:13" ht="51">
      <c r="A60" s="2">
        <v>59</v>
      </c>
      <c r="B60" s="2" t="s">
        <v>381</v>
      </c>
      <c r="C60" s="2" t="s">
        <v>382</v>
      </c>
      <c r="D60" s="2" t="s">
        <v>383</v>
      </c>
      <c r="E60" s="2" t="s">
        <v>57</v>
      </c>
      <c r="F60" s="2" t="s">
        <v>384</v>
      </c>
      <c r="G60" s="2" t="s">
        <v>175</v>
      </c>
      <c r="H60" s="2">
        <v>2000</v>
      </c>
      <c r="I60" s="2" t="s">
        <v>13</v>
      </c>
      <c r="J60" s="2">
        <v>1600</v>
      </c>
      <c r="K60" s="2" t="s">
        <v>13</v>
      </c>
      <c r="M60" s="2" t="s">
        <v>385</v>
      </c>
    </row>
    <row r="61" spans="1:13" ht="114.75">
      <c r="A61" s="2">
        <v>60</v>
      </c>
      <c r="B61" s="2" t="s">
        <v>386</v>
      </c>
      <c r="C61" s="2" t="s">
        <v>387</v>
      </c>
      <c r="D61" s="2" t="s">
        <v>388</v>
      </c>
      <c r="E61" s="2" t="s">
        <v>21</v>
      </c>
      <c r="F61" s="2" t="s">
        <v>389</v>
      </c>
      <c r="G61" s="2" t="s">
        <v>254</v>
      </c>
      <c r="H61" s="2">
        <v>641</v>
      </c>
      <c r="I61" s="2" t="s">
        <v>13</v>
      </c>
      <c r="J61" s="2">
        <v>640</v>
      </c>
      <c r="K61" s="2" t="s">
        <v>13</v>
      </c>
      <c r="M61" s="2" t="s">
        <v>390</v>
      </c>
    </row>
    <row r="62" spans="1:13" ht="38.25">
      <c r="A62" s="2">
        <v>61</v>
      </c>
      <c r="B62" s="2" t="s">
        <v>391</v>
      </c>
      <c r="C62" s="2" t="s">
        <v>392</v>
      </c>
      <c r="D62" s="2" t="s">
        <v>393</v>
      </c>
      <c r="E62" s="2" t="s">
        <v>17</v>
      </c>
      <c r="F62" s="2" t="s">
        <v>35</v>
      </c>
      <c r="G62" s="2" t="s">
        <v>19</v>
      </c>
      <c r="H62" s="2">
        <v>2400</v>
      </c>
      <c r="I62" s="2" t="s">
        <v>13</v>
      </c>
      <c r="J62" s="2">
        <v>2400</v>
      </c>
      <c r="K62" s="2" t="s">
        <v>13</v>
      </c>
      <c r="M62" s="2" t="s">
        <v>394</v>
      </c>
    </row>
    <row r="63" spans="1:13" ht="127.5">
      <c r="A63" s="2">
        <v>62</v>
      </c>
      <c r="B63" s="2" t="s">
        <v>395</v>
      </c>
      <c r="C63" s="2" t="s">
        <v>396</v>
      </c>
      <c r="D63" s="2" t="s">
        <v>397</v>
      </c>
      <c r="E63" s="2" t="s">
        <v>14</v>
      </c>
      <c r="F63" s="2" t="s">
        <v>398</v>
      </c>
      <c r="G63" s="2" t="s">
        <v>118</v>
      </c>
      <c r="H63" s="2">
        <v>450</v>
      </c>
      <c r="I63" s="2" t="s">
        <v>13</v>
      </c>
      <c r="J63" s="2">
        <v>250</v>
      </c>
      <c r="K63" s="2" t="s">
        <v>13</v>
      </c>
      <c r="M63" s="2" t="s">
        <v>399</v>
      </c>
    </row>
    <row r="64" spans="1:13" ht="140.25">
      <c r="A64" s="2">
        <v>63</v>
      </c>
      <c r="B64" s="2" t="s">
        <v>400</v>
      </c>
      <c r="C64" s="2" t="s">
        <v>401</v>
      </c>
      <c r="D64" s="2" t="s">
        <v>402</v>
      </c>
      <c r="E64" s="2" t="s">
        <v>37</v>
      </c>
      <c r="F64" s="2" t="s">
        <v>403</v>
      </c>
      <c r="G64" s="2" t="s">
        <v>175</v>
      </c>
      <c r="H64" s="2">
        <v>261.64</v>
      </c>
      <c r="I64" s="2" t="s">
        <v>13</v>
      </c>
      <c r="J64" s="2">
        <v>260</v>
      </c>
      <c r="K64" s="2" t="s">
        <v>13</v>
      </c>
      <c r="M64" s="2" t="s">
        <v>404</v>
      </c>
    </row>
    <row r="65" spans="1:13" ht="280.5">
      <c r="A65" s="2">
        <v>64</v>
      </c>
      <c r="B65" s="2" t="s">
        <v>405</v>
      </c>
      <c r="C65" s="2" t="s">
        <v>406</v>
      </c>
      <c r="D65" s="2" t="s">
        <v>407</v>
      </c>
      <c r="E65" s="2" t="s">
        <v>82</v>
      </c>
      <c r="F65" s="2" t="s">
        <v>408</v>
      </c>
      <c r="G65" s="2" t="s">
        <v>214</v>
      </c>
      <c r="H65" s="2">
        <v>148</v>
      </c>
      <c r="I65" s="2" t="s">
        <v>13</v>
      </c>
      <c r="J65" s="2">
        <v>148</v>
      </c>
      <c r="K65" s="2" t="s">
        <v>13</v>
      </c>
      <c r="M65" s="2" t="s">
        <v>409</v>
      </c>
    </row>
    <row r="66" spans="1:13" ht="63.75">
      <c r="A66" s="2">
        <v>65</v>
      </c>
      <c r="B66" s="2" t="s">
        <v>410</v>
      </c>
      <c r="C66" s="2" t="s">
        <v>411</v>
      </c>
      <c r="D66" s="2" t="s">
        <v>412</v>
      </c>
      <c r="E66" s="2" t="s">
        <v>413</v>
      </c>
      <c r="F66" s="2" t="s">
        <v>414</v>
      </c>
      <c r="G66" s="2" t="s">
        <v>214</v>
      </c>
      <c r="H66" s="2">
        <v>320.221</v>
      </c>
      <c r="I66" s="2" t="s">
        <v>13</v>
      </c>
      <c r="J66" s="2">
        <v>106.74</v>
      </c>
      <c r="K66" s="2" t="s">
        <v>13</v>
      </c>
      <c r="M66" s="2" t="s">
        <v>415</v>
      </c>
    </row>
    <row r="67" spans="1:13" ht="51">
      <c r="A67" s="2">
        <v>66</v>
      </c>
      <c r="B67" s="2" t="s">
        <v>416</v>
      </c>
      <c r="C67" s="2" t="s">
        <v>417</v>
      </c>
      <c r="D67" s="2" t="s">
        <v>418</v>
      </c>
      <c r="E67" s="2" t="s">
        <v>14</v>
      </c>
      <c r="F67" s="2" t="s">
        <v>384</v>
      </c>
      <c r="G67" s="2" t="s">
        <v>232</v>
      </c>
      <c r="H67" s="2">
        <v>1020</v>
      </c>
      <c r="I67" s="2" t="s">
        <v>13</v>
      </c>
      <c r="J67" s="2">
        <v>500</v>
      </c>
      <c r="K67" s="2" t="s">
        <v>13</v>
      </c>
      <c r="M67" s="2" t="s">
        <v>419</v>
      </c>
    </row>
    <row r="68" spans="1:13" ht="127.5">
      <c r="A68" s="2">
        <v>67</v>
      </c>
      <c r="B68" s="2" t="s">
        <v>420</v>
      </c>
      <c r="C68" s="2" t="s">
        <v>421</v>
      </c>
      <c r="D68" s="2" t="s">
        <v>422</v>
      </c>
      <c r="E68" s="2" t="s">
        <v>16</v>
      </c>
      <c r="F68" s="2" t="s">
        <v>423</v>
      </c>
      <c r="G68" s="2" t="s">
        <v>118</v>
      </c>
      <c r="H68" s="2">
        <v>230</v>
      </c>
      <c r="I68" s="2" t="s">
        <v>13</v>
      </c>
      <c r="J68" s="2">
        <v>150</v>
      </c>
      <c r="K68" s="2" t="s">
        <v>13</v>
      </c>
      <c r="M68" s="2" t="s">
        <v>424</v>
      </c>
    </row>
    <row r="69" spans="1:13" ht="51">
      <c r="A69" s="2">
        <v>68</v>
      </c>
      <c r="B69" s="2" t="s">
        <v>425</v>
      </c>
      <c r="C69" s="2" t="s">
        <v>426</v>
      </c>
      <c r="D69" s="2" t="s">
        <v>427</v>
      </c>
      <c r="E69" s="2" t="s">
        <v>57</v>
      </c>
      <c r="F69" s="2" t="s">
        <v>428</v>
      </c>
      <c r="G69" s="2" t="s">
        <v>232</v>
      </c>
      <c r="H69" s="2">
        <v>11340</v>
      </c>
      <c r="I69" s="2" t="s">
        <v>13</v>
      </c>
      <c r="J69" s="2">
        <v>1890</v>
      </c>
      <c r="K69" s="2" t="s">
        <v>13</v>
      </c>
      <c r="M69" s="2" t="s">
        <v>429</v>
      </c>
    </row>
    <row r="70" spans="1:13" ht="51">
      <c r="A70" s="2">
        <v>69</v>
      </c>
      <c r="B70" s="2" t="s">
        <v>430</v>
      </c>
      <c r="C70" s="2" t="s">
        <v>431</v>
      </c>
      <c r="D70" s="2" t="s">
        <v>432</v>
      </c>
      <c r="E70" s="2" t="s">
        <v>433</v>
      </c>
      <c r="F70" s="2" t="s">
        <v>237</v>
      </c>
      <c r="G70" s="2" t="s">
        <v>214</v>
      </c>
      <c r="H70" s="2">
        <v>849.55</v>
      </c>
      <c r="I70" s="2" t="s">
        <v>13</v>
      </c>
      <c r="J70" s="2">
        <v>340</v>
      </c>
      <c r="K70" s="2" t="s">
        <v>13</v>
      </c>
      <c r="M70" s="2" t="s">
        <v>434</v>
      </c>
    </row>
    <row r="71" spans="1:13" ht="63.75">
      <c r="A71" s="2">
        <v>70</v>
      </c>
      <c r="B71" s="2" t="s">
        <v>436</v>
      </c>
      <c r="C71" s="2" t="s">
        <v>437</v>
      </c>
      <c r="D71" s="2" t="s">
        <v>438</v>
      </c>
      <c r="E71" s="2" t="s">
        <v>57</v>
      </c>
      <c r="F71" s="2" t="s">
        <v>317</v>
      </c>
      <c r="G71" s="2" t="s">
        <v>312</v>
      </c>
      <c r="H71" s="2">
        <v>225</v>
      </c>
      <c r="I71" s="2" t="s">
        <v>13</v>
      </c>
      <c r="J71" s="2">
        <v>75</v>
      </c>
      <c r="K71" s="2" t="s">
        <v>13</v>
      </c>
      <c r="M71" s="2" t="s">
        <v>439</v>
      </c>
    </row>
    <row r="72" spans="1:13" ht="76.5">
      <c r="A72" s="2">
        <v>71</v>
      </c>
      <c r="B72" s="2" t="s">
        <v>440</v>
      </c>
      <c r="C72" s="2" t="s">
        <v>441</v>
      </c>
      <c r="D72" s="2" t="s">
        <v>442</v>
      </c>
      <c r="E72" s="2" t="s">
        <v>21</v>
      </c>
      <c r="F72" s="2" t="s">
        <v>443</v>
      </c>
      <c r="G72" s="2" t="s">
        <v>86</v>
      </c>
      <c r="H72" s="2">
        <v>350</v>
      </c>
      <c r="I72" s="2" t="s">
        <v>13</v>
      </c>
      <c r="J72" s="2">
        <v>350</v>
      </c>
      <c r="K72" s="2" t="s">
        <v>13</v>
      </c>
      <c r="M72" s="2" t="s">
        <v>444</v>
      </c>
    </row>
    <row r="73" spans="1:13" ht="102">
      <c r="A73" s="2">
        <v>72</v>
      </c>
      <c r="B73" s="2" t="s">
        <v>446</v>
      </c>
      <c r="C73" s="2" t="s">
        <v>447</v>
      </c>
      <c r="D73" s="2" t="s">
        <v>448</v>
      </c>
      <c r="E73" s="2" t="s">
        <v>37</v>
      </c>
      <c r="F73" s="2" t="s">
        <v>449</v>
      </c>
      <c r="G73" s="2" t="s">
        <v>18</v>
      </c>
      <c r="H73" s="2">
        <v>138</v>
      </c>
      <c r="I73" s="2" t="s">
        <v>13</v>
      </c>
      <c r="J73" s="2">
        <v>138</v>
      </c>
      <c r="K73" s="2" t="s">
        <v>13</v>
      </c>
      <c r="M73" s="2" t="s">
        <v>450</v>
      </c>
    </row>
    <row r="74" spans="1:13" ht="38.25">
      <c r="A74" s="2">
        <v>73</v>
      </c>
      <c r="B74" s="2" t="s">
        <v>451</v>
      </c>
      <c r="C74" s="2" t="s">
        <v>452</v>
      </c>
      <c r="D74" s="2" t="s">
        <v>453</v>
      </c>
      <c r="E74" s="2" t="s">
        <v>57</v>
      </c>
      <c r="F74" s="2" t="s">
        <v>454</v>
      </c>
      <c r="G74" s="2" t="s">
        <v>312</v>
      </c>
      <c r="H74" s="2">
        <v>225</v>
      </c>
      <c r="I74" s="2" t="s">
        <v>13</v>
      </c>
      <c r="J74" s="2">
        <v>150</v>
      </c>
      <c r="K74" s="2" t="s">
        <v>13</v>
      </c>
      <c r="M74" s="2" t="s">
        <v>455</v>
      </c>
    </row>
    <row r="75" spans="1:13" ht="51">
      <c r="A75" s="2">
        <v>74</v>
      </c>
      <c r="B75" s="2" t="s">
        <v>456</v>
      </c>
      <c r="C75" s="2" t="s">
        <v>457</v>
      </c>
      <c r="D75" s="2" t="s">
        <v>458</v>
      </c>
      <c r="E75" s="2" t="s">
        <v>57</v>
      </c>
      <c r="F75" s="2" t="s">
        <v>237</v>
      </c>
      <c r="G75" s="2" t="s">
        <v>232</v>
      </c>
      <c r="H75" s="2">
        <v>2000</v>
      </c>
      <c r="I75" s="2" t="s">
        <v>13</v>
      </c>
      <c r="J75" s="2">
        <v>1600</v>
      </c>
      <c r="K75" s="2" t="s">
        <v>13</v>
      </c>
      <c r="M75" s="2" t="s">
        <v>459</v>
      </c>
    </row>
    <row r="76" spans="1:13" ht="76.5">
      <c r="A76" s="2">
        <v>75</v>
      </c>
      <c r="B76" s="2" t="s">
        <v>460</v>
      </c>
      <c r="C76" s="2" t="s">
        <v>461</v>
      </c>
      <c r="D76" s="2" t="s">
        <v>462</v>
      </c>
      <c r="E76" s="2" t="s">
        <v>463</v>
      </c>
      <c r="F76" s="2" t="s">
        <v>237</v>
      </c>
      <c r="G76" s="2" t="s">
        <v>214</v>
      </c>
      <c r="H76" s="2">
        <v>4995</v>
      </c>
      <c r="I76" s="2" t="s">
        <v>13</v>
      </c>
      <c r="J76" s="2">
        <v>3996</v>
      </c>
      <c r="K76" s="2" t="s">
        <v>13</v>
      </c>
      <c r="M76" s="2" t="s">
        <v>464</v>
      </c>
    </row>
    <row r="77" spans="1:13" ht="78" customHeight="1">
      <c r="A77" s="2">
        <v>76</v>
      </c>
      <c r="B77" s="2" t="s">
        <v>465</v>
      </c>
      <c r="C77" s="2" t="s">
        <v>466</v>
      </c>
      <c r="D77" s="2" t="s">
        <v>467</v>
      </c>
      <c r="E77" s="2" t="s">
        <v>14</v>
      </c>
      <c r="F77" s="2" t="s">
        <v>468</v>
      </c>
      <c r="G77" s="2" t="s">
        <v>175</v>
      </c>
      <c r="H77" s="2">
        <v>5450.8</v>
      </c>
      <c r="I77" s="2" t="s">
        <v>13</v>
      </c>
      <c r="J77" s="2">
        <v>2725</v>
      </c>
      <c r="K77" s="2" t="s">
        <v>13</v>
      </c>
      <c r="M77" s="2" t="s">
        <v>469</v>
      </c>
    </row>
    <row r="78" spans="1:13" ht="76.5">
      <c r="A78" s="2">
        <v>77</v>
      </c>
      <c r="B78" s="2" t="s">
        <v>460</v>
      </c>
      <c r="C78" s="2" t="s">
        <v>461</v>
      </c>
      <c r="D78" s="2" t="s">
        <v>462</v>
      </c>
      <c r="E78" s="2" t="s">
        <v>463</v>
      </c>
      <c r="F78" s="2" t="s">
        <v>237</v>
      </c>
      <c r="G78" s="2" t="s">
        <v>470</v>
      </c>
      <c r="H78" s="2">
        <v>685</v>
      </c>
      <c r="I78" s="2" t="s">
        <v>13</v>
      </c>
      <c r="J78" s="2">
        <v>685</v>
      </c>
      <c r="K78" s="2" t="s">
        <v>13</v>
      </c>
      <c r="M78" s="2" t="s">
        <v>471</v>
      </c>
    </row>
    <row r="79" spans="1:13" ht="81" customHeight="1">
      <c r="A79" s="2">
        <v>78</v>
      </c>
      <c r="B79" s="2" t="s">
        <v>472</v>
      </c>
      <c r="C79" s="2" t="s">
        <v>473</v>
      </c>
      <c r="D79" s="2" t="s">
        <v>474</v>
      </c>
      <c r="E79" s="2" t="s">
        <v>14</v>
      </c>
      <c r="F79" s="2" t="s">
        <v>317</v>
      </c>
      <c r="G79" s="2" t="s">
        <v>312</v>
      </c>
      <c r="H79" s="2">
        <v>225</v>
      </c>
      <c r="I79" s="2" t="s">
        <v>13</v>
      </c>
      <c r="J79" s="2">
        <v>75</v>
      </c>
      <c r="K79" s="2" t="s">
        <v>13</v>
      </c>
      <c r="M79" s="2" t="s">
        <v>475</v>
      </c>
    </row>
    <row r="80" spans="1:13" ht="57" customHeight="1">
      <c r="A80" s="2">
        <v>79</v>
      </c>
      <c r="B80" s="2" t="s">
        <v>476</v>
      </c>
      <c r="C80" s="2" t="s">
        <v>477</v>
      </c>
      <c r="D80" s="2" t="s">
        <v>478</v>
      </c>
      <c r="E80" s="2" t="s">
        <v>14</v>
      </c>
      <c r="F80" s="2" t="s">
        <v>38</v>
      </c>
      <c r="G80" s="2" t="s">
        <v>86</v>
      </c>
      <c r="H80" s="2">
        <v>3300</v>
      </c>
      <c r="I80" s="2" t="s">
        <v>13</v>
      </c>
      <c r="J80" s="2">
        <v>1000</v>
      </c>
      <c r="K80" s="2" t="s">
        <v>13</v>
      </c>
      <c r="M80" s="2" t="s">
        <v>479</v>
      </c>
    </row>
    <row r="81" spans="1:13" ht="76.5">
      <c r="A81" s="2">
        <v>80</v>
      </c>
      <c r="B81" s="2" t="s">
        <v>485</v>
      </c>
      <c r="C81" s="2" t="s">
        <v>486</v>
      </c>
      <c r="D81" s="2" t="s">
        <v>487</v>
      </c>
      <c r="E81" s="2" t="s">
        <v>488</v>
      </c>
      <c r="F81" s="2" t="s">
        <v>489</v>
      </c>
      <c r="G81" s="2" t="s">
        <v>44</v>
      </c>
      <c r="H81" s="2">
        <v>646.25</v>
      </c>
      <c r="I81" s="2" t="s">
        <v>13</v>
      </c>
      <c r="J81" s="2">
        <v>146</v>
      </c>
      <c r="K81" s="2" t="s">
        <v>13</v>
      </c>
      <c r="L81" s="2" t="s">
        <v>15</v>
      </c>
      <c r="M81" s="2" t="s">
        <v>490</v>
      </c>
    </row>
    <row r="82" spans="1:13" ht="76.5">
      <c r="A82" s="2">
        <v>81</v>
      </c>
      <c r="B82" s="2" t="s">
        <v>491</v>
      </c>
      <c r="C82" s="2" t="s">
        <v>492</v>
      </c>
      <c r="D82" s="2" t="s">
        <v>493</v>
      </c>
      <c r="E82" s="2" t="s">
        <v>21</v>
      </c>
      <c r="F82" s="2" t="s">
        <v>494</v>
      </c>
      <c r="G82" s="2" t="s">
        <v>86</v>
      </c>
      <c r="H82" s="2">
        <v>1060</v>
      </c>
      <c r="I82" s="2" t="s">
        <v>13</v>
      </c>
      <c r="J82" s="2">
        <v>1060</v>
      </c>
      <c r="K82" s="2" t="s">
        <v>13</v>
      </c>
      <c r="M82" s="2" t="s">
        <v>495</v>
      </c>
    </row>
    <row r="83" spans="1:13" ht="25.5">
      <c r="A83" s="2">
        <v>82</v>
      </c>
      <c r="B83" s="2" t="s">
        <v>496</v>
      </c>
      <c r="C83" s="2" t="s">
        <v>497</v>
      </c>
      <c r="D83" s="2" t="s">
        <v>498</v>
      </c>
      <c r="E83" s="2" t="s">
        <v>14</v>
      </c>
      <c r="F83" s="2" t="s">
        <v>499</v>
      </c>
      <c r="G83" s="2" t="s">
        <v>175</v>
      </c>
      <c r="H83" s="2">
        <v>5030</v>
      </c>
      <c r="I83" s="2" t="s">
        <v>13</v>
      </c>
      <c r="J83" s="2">
        <v>2000</v>
      </c>
      <c r="K83" s="2" t="s">
        <v>13</v>
      </c>
      <c r="M83" s="2" t="s">
        <v>500</v>
      </c>
    </row>
    <row r="84" spans="1:13" ht="25.5">
      <c r="A84" s="2">
        <v>83</v>
      </c>
      <c r="B84" s="2" t="s">
        <v>501</v>
      </c>
      <c r="C84" s="2" t="s">
        <v>502</v>
      </c>
      <c r="D84" s="2" t="s">
        <v>503</v>
      </c>
      <c r="E84" s="2" t="s">
        <v>14</v>
      </c>
      <c r="F84" s="2" t="s">
        <v>504</v>
      </c>
      <c r="G84" s="2" t="s">
        <v>175</v>
      </c>
      <c r="H84" s="2">
        <v>15790</v>
      </c>
      <c r="I84" s="2" t="s">
        <v>13</v>
      </c>
      <c r="J84" s="2">
        <v>5000</v>
      </c>
      <c r="K84" s="2" t="s">
        <v>13</v>
      </c>
      <c r="M84" s="2" t="s">
        <v>505</v>
      </c>
    </row>
    <row r="85" spans="1:13" ht="38.25">
      <c r="A85" s="2">
        <v>84</v>
      </c>
      <c r="B85" s="2" t="s">
        <v>506</v>
      </c>
      <c r="C85" s="2" t="s">
        <v>507</v>
      </c>
      <c r="D85" s="2" t="s">
        <v>508</v>
      </c>
      <c r="E85" s="2" t="s">
        <v>57</v>
      </c>
      <c r="F85" s="2" t="s">
        <v>509</v>
      </c>
      <c r="G85" s="2" t="s">
        <v>312</v>
      </c>
      <c r="H85" s="2">
        <v>720</v>
      </c>
      <c r="I85" s="2" t="s">
        <v>13</v>
      </c>
      <c r="J85" s="2">
        <v>170</v>
      </c>
      <c r="K85" s="2" t="s">
        <v>13</v>
      </c>
      <c r="M85" s="2" t="s">
        <v>510</v>
      </c>
    </row>
    <row r="86" spans="1:13" ht="127.5">
      <c r="A86" s="2">
        <v>85</v>
      </c>
      <c r="B86" s="2" t="s">
        <v>511</v>
      </c>
      <c r="C86" s="2" t="s">
        <v>512</v>
      </c>
      <c r="D86" s="2" t="s">
        <v>513</v>
      </c>
      <c r="E86" s="2" t="s">
        <v>132</v>
      </c>
      <c r="F86" s="2" t="s">
        <v>514</v>
      </c>
      <c r="G86" s="2" t="s">
        <v>126</v>
      </c>
      <c r="H86" s="2">
        <v>20850</v>
      </c>
      <c r="I86" s="2" t="s">
        <v>13</v>
      </c>
      <c r="J86" s="2">
        <v>5000</v>
      </c>
      <c r="K86" s="2" t="s">
        <v>13</v>
      </c>
      <c r="M86" s="2" t="s">
        <v>515</v>
      </c>
    </row>
    <row r="87" spans="1:13" ht="38.25">
      <c r="A87" s="2">
        <v>86</v>
      </c>
      <c r="B87" s="2" t="s">
        <v>516</v>
      </c>
      <c r="C87" s="2" t="s">
        <v>517</v>
      </c>
      <c r="D87" s="2" t="s">
        <v>518</v>
      </c>
      <c r="E87" s="2" t="s">
        <v>14</v>
      </c>
      <c r="F87" s="2" t="s">
        <v>519</v>
      </c>
      <c r="G87" s="2" t="s">
        <v>214</v>
      </c>
      <c r="H87" s="2">
        <v>4625</v>
      </c>
      <c r="I87" s="2" t="s">
        <v>13</v>
      </c>
      <c r="J87" s="2">
        <v>496</v>
      </c>
      <c r="K87" s="2" t="s">
        <v>13</v>
      </c>
      <c r="M87" s="2" t="s">
        <v>520</v>
      </c>
    </row>
    <row r="88" spans="1:13" ht="38.25">
      <c r="A88" s="2">
        <v>87</v>
      </c>
      <c r="B88" s="2" t="s">
        <v>522</v>
      </c>
      <c r="C88" s="2" t="s">
        <v>523</v>
      </c>
      <c r="D88" s="2" t="s">
        <v>524</v>
      </c>
      <c r="E88" s="2" t="s">
        <v>21</v>
      </c>
      <c r="F88" s="2" t="s">
        <v>525</v>
      </c>
      <c r="G88" s="2" t="s">
        <v>214</v>
      </c>
      <c r="H88" s="2">
        <v>2000</v>
      </c>
      <c r="I88" s="2" t="s">
        <v>13</v>
      </c>
      <c r="J88" s="2">
        <v>1600</v>
      </c>
      <c r="K88" s="2" t="s">
        <v>13</v>
      </c>
      <c r="M88" s="2" t="s">
        <v>526</v>
      </c>
    </row>
    <row r="89" spans="1:13" ht="51">
      <c r="A89" s="2">
        <v>88</v>
      </c>
      <c r="B89" s="2" t="s">
        <v>527</v>
      </c>
      <c r="C89" s="2" t="s">
        <v>528</v>
      </c>
      <c r="D89" s="2" t="s">
        <v>529</v>
      </c>
      <c r="E89" s="2" t="s">
        <v>14</v>
      </c>
      <c r="F89" s="2" t="s">
        <v>237</v>
      </c>
      <c r="G89" s="2" t="s">
        <v>175</v>
      </c>
      <c r="H89" s="2">
        <v>1567.502</v>
      </c>
      <c r="I89" s="2" t="s">
        <v>13</v>
      </c>
      <c r="J89" s="2">
        <v>1254</v>
      </c>
      <c r="K89" s="2" t="s">
        <v>13</v>
      </c>
      <c r="M89" s="2" t="s">
        <v>530</v>
      </c>
    </row>
    <row r="90" spans="1:13" ht="51">
      <c r="A90" s="2">
        <v>89</v>
      </c>
      <c r="B90" s="2" t="s">
        <v>532</v>
      </c>
      <c r="C90" s="2" t="s">
        <v>533</v>
      </c>
      <c r="D90" s="2" t="s">
        <v>534</v>
      </c>
      <c r="E90" s="2" t="s">
        <v>14</v>
      </c>
      <c r="F90" s="2" t="s">
        <v>428</v>
      </c>
      <c r="G90" s="2" t="s">
        <v>214</v>
      </c>
      <c r="H90" s="2">
        <v>1736</v>
      </c>
      <c r="I90" s="2" t="s">
        <v>13</v>
      </c>
      <c r="J90" s="2">
        <v>1700</v>
      </c>
      <c r="K90" s="2" t="s">
        <v>13</v>
      </c>
      <c r="M90" s="2" t="s">
        <v>535</v>
      </c>
    </row>
    <row r="91" spans="1:13" ht="51">
      <c r="A91" s="2">
        <v>90</v>
      </c>
      <c r="B91" s="2" t="s">
        <v>536</v>
      </c>
      <c r="C91" s="2" t="s">
        <v>537</v>
      </c>
      <c r="D91" s="2" t="s">
        <v>538</v>
      </c>
      <c r="E91" s="2" t="s">
        <v>14</v>
      </c>
      <c r="F91" s="2" t="s">
        <v>384</v>
      </c>
      <c r="G91" s="2" t="s">
        <v>214</v>
      </c>
      <c r="H91" s="2">
        <v>2000</v>
      </c>
      <c r="I91" s="2" t="s">
        <v>13</v>
      </c>
      <c r="J91" s="2">
        <v>1600</v>
      </c>
      <c r="K91" s="2" t="s">
        <v>13</v>
      </c>
      <c r="M91" s="2" t="s">
        <v>539</v>
      </c>
    </row>
    <row r="92" spans="1:13" ht="51">
      <c r="A92" s="2">
        <v>91</v>
      </c>
      <c r="B92" s="2" t="s">
        <v>540</v>
      </c>
      <c r="C92" s="2" t="s">
        <v>541</v>
      </c>
      <c r="D92" s="2" t="s">
        <v>542</v>
      </c>
      <c r="E92" s="2" t="s">
        <v>57</v>
      </c>
      <c r="F92" s="2" t="s">
        <v>237</v>
      </c>
      <c r="G92" s="2" t="s">
        <v>175</v>
      </c>
      <c r="H92" s="2">
        <v>2000</v>
      </c>
      <c r="I92" s="2" t="s">
        <v>13</v>
      </c>
      <c r="J92" s="2">
        <v>1600</v>
      </c>
      <c r="K92" s="2" t="s">
        <v>13</v>
      </c>
      <c r="M92" s="2" t="s">
        <v>543</v>
      </c>
    </row>
    <row r="93" spans="1:13" ht="89.25">
      <c r="A93" s="2">
        <v>92</v>
      </c>
      <c r="B93" s="2" t="s">
        <v>544</v>
      </c>
      <c r="C93" s="2" t="s">
        <v>545</v>
      </c>
      <c r="D93" s="2" t="s">
        <v>546</v>
      </c>
      <c r="E93" s="2" t="s">
        <v>547</v>
      </c>
      <c r="F93" s="2" t="s">
        <v>548</v>
      </c>
      <c r="G93" s="2" t="s">
        <v>549</v>
      </c>
      <c r="H93" s="2">
        <v>3000</v>
      </c>
      <c r="I93" s="2" t="s">
        <v>13</v>
      </c>
      <c r="J93" s="2">
        <v>3000</v>
      </c>
      <c r="K93" s="2" t="s">
        <v>13</v>
      </c>
      <c r="L93" s="2" t="s">
        <v>550</v>
      </c>
      <c r="M93" s="2" t="s">
        <v>551</v>
      </c>
    </row>
    <row r="94" spans="1:13" ht="127.5">
      <c r="A94" s="2">
        <v>93</v>
      </c>
      <c r="B94" s="2" t="s">
        <v>552</v>
      </c>
      <c r="C94" s="2" t="s">
        <v>553</v>
      </c>
      <c r="D94" s="2" t="s">
        <v>554</v>
      </c>
      <c r="E94" s="2" t="s">
        <v>23</v>
      </c>
      <c r="F94" s="2" t="s">
        <v>39</v>
      </c>
      <c r="G94" s="2" t="s">
        <v>118</v>
      </c>
      <c r="H94" s="2">
        <v>550</v>
      </c>
      <c r="I94" s="2" t="s">
        <v>13</v>
      </c>
      <c r="J94" s="2">
        <v>550</v>
      </c>
      <c r="K94" s="2" t="s">
        <v>13</v>
      </c>
      <c r="M94" s="2" t="s">
        <v>555</v>
      </c>
    </row>
    <row r="95" spans="1:13" ht="51">
      <c r="A95" s="2">
        <v>94</v>
      </c>
      <c r="B95" s="2" t="s">
        <v>556</v>
      </c>
      <c r="C95" s="2" t="s">
        <v>557</v>
      </c>
      <c r="D95" s="2" t="s">
        <v>558</v>
      </c>
      <c r="E95" s="2" t="s">
        <v>57</v>
      </c>
      <c r="F95" s="2" t="s">
        <v>20</v>
      </c>
      <c r="G95" s="2" t="s">
        <v>232</v>
      </c>
      <c r="H95" s="2">
        <v>18785</v>
      </c>
      <c r="I95" s="2" t="s">
        <v>13</v>
      </c>
      <c r="J95" s="2">
        <v>3195</v>
      </c>
      <c r="K95" s="2" t="s">
        <v>13</v>
      </c>
      <c r="M95" s="2" t="s">
        <v>559</v>
      </c>
    </row>
    <row r="96" spans="1:13" ht="51">
      <c r="A96" s="2">
        <v>95</v>
      </c>
      <c r="B96" s="2" t="s">
        <v>560</v>
      </c>
      <c r="C96" s="2" t="s">
        <v>561</v>
      </c>
      <c r="D96" s="2" t="s">
        <v>562</v>
      </c>
      <c r="E96" s="2" t="s">
        <v>57</v>
      </c>
      <c r="F96" s="2" t="s">
        <v>20</v>
      </c>
      <c r="G96" s="2" t="s">
        <v>214</v>
      </c>
      <c r="H96" s="2">
        <v>5780.9970000000003</v>
      </c>
      <c r="I96" s="2" t="s">
        <v>13</v>
      </c>
      <c r="J96" s="2">
        <v>963</v>
      </c>
      <c r="K96" s="2" t="s">
        <v>13</v>
      </c>
      <c r="M96" s="2" t="s">
        <v>563</v>
      </c>
    </row>
    <row r="97" spans="1:13" ht="114.75">
      <c r="A97" s="2">
        <v>96</v>
      </c>
      <c r="B97" s="2" t="s">
        <v>564</v>
      </c>
      <c r="C97" s="2" t="s">
        <v>565</v>
      </c>
      <c r="D97" s="2" t="s">
        <v>566</v>
      </c>
      <c r="E97" s="2" t="s">
        <v>125</v>
      </c>
      <c r="F97" s="2" t="s">
        <v>567</v>
      </c>
      <c r="G97" s="2" t="s">
        <v>44</v>
      </c>
      <c r="H97" s="2">
        <v>2460</v>
      </c>
      <c r="I97" s="2" t="s">
        <v>13</v>
      </c>
      <c r="J97" s="2">
        <v>2000</v>
      </c>
      <c r="K97" s="2" t="s">
        <v>13</v>
      </c>
      <c r="M97" s="2" t="s">
        <v>568</v>
      </c>
    </row>
    <row r="98" spans="1:13" ht="38.25">
      <c r="A98" s="2">
        <v>97</v>
      </c>
      <c r="B98" s="2" t="s">
        <v>569</v>
      </c>
      <c r="C98" s="2" t="s">
        <v>570</v>
      </c>
      <c r="D98" s="2" t="s">
        <v>571</v>
      </c>
      <c r="E98" s="2" t="s">
        <v>57</v>
      </c>
      <c r="F98" s="2" t="s">
        <v>572</v>
      </c>
      <c r="G98" s="2" t="s">
        <v>175</v>
      </c>
      <c r="H98" s="2">
        <v>4170</v>
      </c>
      <c r="I98" s="2" t="s">
        <v>13</v>
      </c>
      <c r="J98" s="2">
        <v>2600</v>
      </c>
      <c r="K98" s="2" t="s">
        <v>13</v>
      </c>
      <c r="M98" s="2" t="s">
        <v>573</v>
      </c>
    </row>
    <row r="99" spans="1:13" ht="127.5">
      <c r="A99" s="2">
        <v>98</v>
      </c>
      <c r="B99" s="2" t="s">
        <v>574</v>
      </c>
      <c r="C99" s="2" t="s">
        <v>575</v>
      </c>
      <c r="D99" s="2" t="s">
        <v>576</v>
      </c>
      <c r="E99" s="2" t="s">
        <v>70</v>
      </c>
      <c r="F99" s="2" t="s">
        <v>428</v>
      </c>
      <c r="G99" s="2" t="s">
        <v>118</v>
      </c>
      <c r="H99" s="2">
        <v>217</v>
      </c>
      <c r="I99" s="2" t="s">
        <v>13</v>
      </c>
      <c r="J99" s="2">
        <v>200</v>
      </c>
      <c r="K99" s="2" t="s">
        <v>13</v>
      </c>
      <c r="L99" s="2" t="s">
        <v>15</v>
      </c>
      <c r="M99" s="2" t="s">
        <v>577</v>
      </c>
    </row>
    <row r="100" spans="1:13" ht="51">
      <c r="A100" s="2">
        <v>99</v>
      </c>
      <c r="B100" s="2" t="s">
        <v>578</v>
      </c>
      <c r="C100" s="2" t="s">
        <v>579</v>
      </c>
      <c r="D100" s="2" t="s">
        <v>580</v>
      </c>
      <c r="E100" s="2" t="s">
        <v>23</v>
      </c>
      <c r="F100" s="2" t="s">
        <v>384</v>
      </c>
      <c r="G100" s="2" t="s">
        <v>214</v>
      </c>
      <c r="H100" s="2">
        <v>2000</v>
      </c>
      <c r="I100" s="2" t="s">
        <v>13</v>
      </c>
      <c r="J100" s="2">
        <v>1600</v>
      </c>
      <c r="K100" s="2" t="s">
        <v>13</v>
      </c>
      <c r="M100" s="2" t="s">
        <v>581</v>
      </c>
    </row>
    <row r="101" spans="1:13" ht="38.25">
      <c r="A101" s="2">
        <v>100</v>
      </c>
      <c r="B101" s="2" t="s">
        <v>582</v>
      </c>
      <c r="C101" s="2" t="s">
        <v>583</v>
      </c>
      <c r="D101" s="2" t="s">
        <v>584</v>
      </c>
      <c r="E101" s="2" t="s">
        <v>21</v>
      </c>
      <c r="F101" s="2" t="s">
        <v>585</v>
      </c>
      <c r="G101" s="2" t="s">
        <v>44</v>
      </c>
      <c r="H101" s="2">
        <v>345</v>
      </c>
      <c r="I101" s="2" t="s">
        <v>13</v>
      </c>
      <c r="J101" s="2">
        <v>345</v>
      </c>
      <c r="K101" s="2" t="s">
        <v>13</v>
      </c>
      <c r="M101" s="2" t="s">
        <v>586</v>
      </c>
    </row>
    <row r="102" spans="1:13" ht="127.5">
      <c r="A102" s="2">
        <v>101</v>
      </c>
      <c r="B102" s="2" t="s">
        <v>587</v>
      </c>
      <c r="C102" s="2" t="s">
        <v>588</v>
      </c>
      <c r="D102" s="2" t="s">
        <v>589</v>
      </c>
      <c r="E102" s="2" t="s">
        <v>21</v>
      </c>
      <c r="F102" s="2" t="s">
        <v>590</v>
      </c>
      <c r="G102" s="2" t="s">
        <v>118</v>
      </c>
      <c r="H102" s="2">
        <v>550</v>
      </c>
      <c r="I102" s="2" t="s">
        <v>13</v>
      </c>
      <c r="J102" s="2">
        <v>550</v>
      </c>
      <c r="K102" s="2" t="s">
        <v>13</v>
      </c>
      <c r="M102" s="2" t="s">
        <v>591</v>
      </c>
    </row>
    <row r="103" spans="1:13" ht="76.5">
      <c r="A103" s="2">
        <v>102</v>
      </c>
      <c r="B103" s="2" t="s">
        <v>592</v>
      </c>
      <c r="C103" s="2" t="s">
        <v>593</v>
      </c>
      <c r="D103" s="2" t="s">
        <v>594</v>
      </c>
      <c r="E103" s="2" t="s">
        <v>57</v>
      </c>
      <c r="F103" s="2" t="s">
        <v>595</v>
      </c>
      <c r="G103" s="2" t="s">
        <v>232</v>
      </c>
      <c r="H103" s="2">
        <v>2420</v>
      </c>
      <c r="I103" s="2" t="s">
        <v>13</v>
      </c>
      <c r="J103" s="2">
        <v>2390</v>
      </c>
      <c r="K103" s="2" t="s">
        <v>13</v>
      </c>
      <c r="M103" s="2" t="s">
        <v>596</v>
      </c>
    </row>
    <row r="104" spans="1:13" ht="114.75">
      <c r="A104" s="2">
        <v>103</v>
      </c>
      <c r="B104" s="2" t="s">
        <v>597</v>
      </c>
      <c r="C104" s="2" t="s">
        <v>598</v>
      </c>
      <c r="D104" s="2" t="s">
        <v>599</v>
      </c>
      <c r="E104" s="2" t="s">
        <v>23</v>
      </c>
      <c r="F104" s="2" t="s">
        <v>600</v>
      </c>
      <c r="G104" s="2" t="s">
        <v>601</v>
      </c>
      <c r="H104" s="2">
        <v>824</v>
      </c>
      <c r="I104" s="2" t="s">
        <v>13</v>
      </c>
      <c r="J104" s="2">
        <v>820</v>
      </c>
      <c r="K104" s="2" t="s">
        <v>13</v>
      </c>
      <c r="M104" s="2" t="s">
        <v>602</v>
      </c>
    </row>
    <row r="105" spans="1:13" ht="63.75">
      <c r="A105" s="2">
        <v>104</v>
      </c>
      <c r="B105" s="2" t="s">
        <v>603</v>
      </c>
      <c r="C105" s="2" t="s">
        <v>604</v>
      </c>
      <c r="D105" s="2" t="s">
        <v>605</v>
      </c>
      <c r="E105" s="2" t="s">
        <v>21</v>
      </c>
      <c r="F105" s="2" t="s">
        <v>606</v>
      </c>
      <c r="G105" s="2" t="s">
        <v>435</v>
      </c>
      <c r="H105" s="2">
        <v>2250</v>
      </c>
      <c r="I105" s="2" t="s">
        <v>13</v>
      </c>
      <c r="J105" s="2">
        <v>2000</v>
      </c>
      <c r="K105" s="2" t="s">
        <v>13</v>
      </c>
      <c r="M105" s="2" t="s">
        <v>607</v>
      </c>
    </row>
    <row r="106" spans="1:13" ht="38.25">
      <c r="A106" s="2">
        <v>105</v>
      </c>
      <c r="B106" s="2" t="s">
        <v>608</v>
      </c>
      <c r="C106" s="2" t="s">
        <v>609</v>
      </c>
      <c r="D106" s="2" t="s">
        <v>610</v>
      </c>
      <c r="E106" s="2" t="s">
        <v>67</v>
      </c>
      <c r="F106" s="2" t="s">
        <v>38</v>
      </c>
      <c r="G106" s="2" t="s">
        <v>435</v>
      </c>
      <c r="H106" s="2">
        <v>3400</v>
      </c>
      <c r="I106" s="2" t="s">
        <v>13</v>
      </c>
      <c r="J106" s="2">
        <v>1000</v>
      </c>
      <c r="K106" s="2" t="s">
        <v>13</v>
      </c>
      <c r="M106" s="2" t="s">
        <v>611</v>
      </c>
    </row>
    <row r="107" spans="1:13" ht="127.5">
      <c r="A107" s="2">
        <v>106</v>
      </c>
      <c r="B107" s="2" t="s">
        <v>612</v>
      </c>
      <c r="C107" s="2" t="s">
        <v>613</v>
      </c>
      <c r="D107" s="2" t="s">
        <v>614</v>
      </c>
      <c r="E107" s="2" t="s">
        <v>65</v>
      </c>
      <c r="F107" s="2" t="s">
        <v>615</v>
      </c>
      <c r="G107" s="2" t="s">
        <v>118</v>
      </c>
      <c r="H107" s="2">
        <v>1090</v>
      </c>
      <c r="I107" s="2" t="s">
        <v>13</v>
      </c>
      <c r="J107" s="2">
        <v>1000</v>
      </c>
      <c r="K107" s="2" t="s">
        <v>13</v>
      </c>
      <c r="M107" s="2" t="s">
        <v>616</v>
      </c>
    </row>
    <row r="108" spans="1:13" ht="51">
      <c r="A108" s="2">
        <v>107</v>
      </c>
      <c r="B108" s="2" t="s">
        <v>617</v>
      </c>
      <c r="C108" s="2" t="s">
        <v>618</v>
      </c>
      <c r="D108" s="2" t="s">
        <v>619</v>
      </c>
      <c r="E108" s="2" t="s">
        <v>57</v>
      </c>
      <c r="F108" s="2" t="s">
        <v>620</v>
      </c>
      <c r="G108" s="2" t="s">
        <v>214</v>
      </c>
      <c r="H108" s="2">
        <v>4622</v>
      </c>
      <c r="I108" s="2" t="s">
        <v>13</v>
      </c>
      <c r="J108" s="2">
        <v>2290</v>
      </c>
      <c r="K108" s="2" t="s">
        <v>13</v>
      </c>
      <c r="M108" s="2" t="s">
        <v>621</v>
      </c>
    </row>
    <row r="109" spans="1:13" ht="204">
      <c r="A109" s="2">
        <v>108</v>
      </c>
      <c r="B109" s="2" t="s">
        <v>623</v>
      </c>
      <c r="C109" s="2" t="s">
        <v>624</v>
      </c>
      <c r="D109" s="2" t="s">
        <v>625</v>
      </c>
      <c r="E109" s="2" t="s">
        <v>626</v>
      </c>
      <c r="F109" s="2" t="s">
        <v>627</v>
      </c>
      <c r="G109" s="2" t="s">
        <v>232</v>
      </c>
      <c r="H109" s="2">
        <v>1511</v>
      </c>
      <c r="I109" s="2" t="s">
        <v>13</v>
      </c>
      <c r="J109" s="2">
        <v>177.34</v>
      </c>
      <c r="K109" s="2" t="s">
        <v>13</v>
      </c>
      <c r="M109" s="2" t="s">
        <v>628</v>
      </c>
    </row>
    <row r="110" spans="1:13" ht="178.5" customHeight="1">
      <c r="A110" s="2">
        <v>109</v>
      </c>
      <c r="B110" s="2" t="s">
        <v>629</v>
      </c>
      <c r="C110" s="2" t="s">
        <v>630</v>
      </c>
      <c r="D110" s="2" t="s">
        <v>631</v>
      </c>
      <c r="E110" s="2" t="s">
        <v>21</v>
      </c>
      <c r="F110" s="2" t="s">
        <v>24</v>
      </c>
      <c r="G110" s="2" t="s">
        <v>549</v>
      </c>
      <c r="H110" s="2">
        <v>330</v>
      </c>
      <c r="I110" s="2" t="s">
        <v>13</v>
      </c>
      <c r="J110" s="2">
        <v>330</v>
      </c>
      <c r="K110" s="2" t="s">
        <v>13</v>
      </c>
      <c r="M110" s="2" t="s">
        <v>632</v>
      </c>
    </row>
    <row r="111" spans="1:13" ht="114.75">
      <c r="A111" s="2">
        <v>110</v>
      </c>
      <c r="B111" s="2" t="s">
        <v>633</v>
      </c>
      <c r="C111" s="2" t="s">
        <v>634</v>
      </c>
      <c r="D111" s="2" t="s">
        <v>635</v>
      </c>
      <c r="E111" s="2" t="s">
        <v>636</v>
      </c>
      <c r="F111" s="2" t="s">
        <v>637</v>
      </c>
      <c r="G111" s="2" t="s">
        <v>638</v>
      </c>
      <c r="H111" s="2">
        <v>42116.63</v>
      </c>
      <c r="I111" s="2" t="s">
        <v>13</v>
      </c>
      <c r="J111" s="2">
        <v>5000</v>
      </c>
      <c r="K111" s="2" t="s">
        <v>13</v>
      </c>
      <c r="L111" s="2" t="s">
        <v>134</v>
      </c>
      <c r="M111" s="2" t="s">
        <v>639</v>
      </c>
    </row>
    <row r="112" spans="1:13" ht="89.25">
      <c r="A112" s="2">
        <v>111</v>
      </c>
      <c r="B112" s="2" t="s">
        <v>640</v>
      </c>
      <c r="C112" s="2" t="s">
        <v>641</v>
      </c>
      <c r="D112" s="2" t="s">
        <v>642</v>
      </c>
      <c r="E112" s="2" t="s">
        <v>643</v>
      </c>
      <c r="F112" s="2" t="s">
        <v>644</v>
      </c>
      <c r="G112" s="2" t="s">
        <v>18</v>
      </c>
      <c r="H112" s="2">
        <v>5760</v>
      </c>
      <c r="I112" s="2" t="s">
        <v>13</v>
      </c>
      <c r="J112" s="2">
        <v>3000</v>
      </c>
      <c r="K112" s="2" t="s">
        <v>13</v>
      </c>
      <c r="M112" s="2" t="s">
        <v>645</v>
      </c>
    </row>
    <row r="113" spans="1:13" ht="38.25">
      <c r="A113" s="2">
        <v>112</v>
      </c>
      <c r="B113" s="2" t="s">
        <v>646</v>
      </c>
      <c r="C113" s="2" t="s">
        <v>647</v>
      </c>
      <c r="D113" s="2" t="s">
        <v>648</v>
      </c>
      <c r="E113" s="2" t="s">
        <v>57</v>
      </c>
      <c r="F113" s="2" t="s">
        <v>468</v>
      </c>
      <c r="G113" s="2" t="s">
        <v>175</v>
      </c>
      <c r="H113" s="2">
        <v>810</v>
      </c>
      <c r="I113" s="2" t="s">
        <v>13</v>
      </c>
      <c r="J113" s="2">
        <v>500</v>
      </c>
      <c r="K113" s="2" t="s">
        <v>13</v>
      </c>
      <c r="M113" s="2" t="s">
        <v>649</v>
      </c>
    </row>
    <row r="114" spans="1:13" ht="76.5">
      <c r="A114" s="2">
        <v>113</v>
      </c>
      <c r="B114" s="2" t="s">
        <v>460</v>
      </c>
      <c r="C114" s="2" t="s">
        <v>461</v>
      </c>
      <c r="D114" s="2" t="s">
        <v>462</v>
      </c>
      <c r="E114" s="2" t="s">
        <v>463</v>
      </c>
      <c r="F114" s="2" t="s">
        <v>237</v>
      </c>
      <c r="G114" s="2" t="s">
        <v>214</v>
      </c>
      <c r="H114" s="2">
        <v>400.01</v>
      </c>
      <c r="I114" s="2" t="s">
        <v>13</v>
      </c>
      <c r="J114" s="2">
        <v>400</v>
      </c>
      <c r="K114" s="2" t="s">
        <v>13</v>
      </c>
      <c r="L114" s="2" t="s">
        <v>15</v>
      </c>
      <c r="M114" s="2" t="s">
        <v>650</v>
      </c>
    </row>
    <row r="115" spans="1:13" ht="51">
      <c r="A115" s="2">
        <v>114</v>
      </c>
      <c r="B115" s="2" t="s">
        <v>653</v>
      </c>
      <c r="C115" s="2" t="s">
        <v>654</v>
      </c>
      <c r="D115" s="2" t="s">
        <v>655</v>
      </c>
      <c r="E115" s="2" t="s">
        <v>488</v>
      </c>
      <c r="F115" s="2" t="s">
        <v>656</v>
      </c>
      <c r="G115" s="2" t="s">
        <v>232</v>
      </c>
      <c r="H115" s="2">
        <v>2000</v>
      </c>
      <c r="I115" s="2" t="s">
        <v>13</v>
      </c>
      <c r="J115" s="2">
        <v>1600</v>
      </c>
      <c r="K115" s="2" t="s">
        <v>13</v>
      </c>
      <c r="M115" s="2" t="s">
        <v>657</v>
      </c>
    </row>
    <row r="116" spans="1:13" ht="51">
      <c r="A116" s="2">
        <v>115</v>
      </c>
      <c r="B116" s="2" t="s">
        <v>658</v>
      </c>
      <c r="C116" s="2" t="s">
        <v>659</v>
      </c>
      <c r="D116" s="2" t="s">
        <v>660</v>
      </c>
      <c r="E116" s="2" t="s">
        <v>57</v>
      </c>
      <c r="F116" s="2" t="s">
        <v>237</v>
      </c>
      <c r="G116" s="2" t="s">
        <v>232</v>
      </c>
      <c r="H116" s="2">
        <v>2000</v>
      </c>
      <c r="I116" s="2" t="s">
        <v>13</v>
      </c>
      <c r="J116" s="2">
        <v>1600</v>
      </c>
      <c r="K116" s="2" t="s">
        <v>13</v>
      </c>
      <c r="M116" s="2" t="s">
        <v>661</v>
      </c>
    </row>
    <row r="117" spans="1:13" ht="51">
      <c r="A117" s="2">
        <v>116</v>
      </c>
      <c r="B117" s="2" t="s">
        <v>662</v>
      </c>
      <c r="C117" s="2" t="s">
        <v>663</v>
      </c>
      <c r="D117" s="2" t="s">
        <v>664</v>
      </c>
      <c r="E117" s="2" t="s">
        <v>70</v>
      </c>
      <c r="F117" s="2" t="s">
        <v>384</v>
      </c>
      <c r="G117" s="2" t="s">
        <v>175</v>
      </c>
      <c r="H117" s="2">
        <v>757</v>
      </c>
      <c r="I117" s="2" t="s">
        <v>13</v>
      </c>
      <c r="J117" s="2">
        <v>757.55</v>
      </c>
      <c r="K117" s="2" t="s">
        <v>13</v>
      </c>
      <c r="L117" s="2" t="s">
        <v>15</v>
      </c>
      <c r="M117" s="2" t="s">
        <v>665</v>
      </c>
    </row>
    <row r="118" spans="1:13" ht="38.25">
      <c r="A118" s="2">
        <v>117</v>
      </c>
      <c r="B118" s="2" t="s">
        <v>666</v>
      </c>
      <c r="C118" s="2" t="s">
        <v>667</v>
      </c>
      <c r="D118" s="2" t="s">
        <v>668</v>
      </c>
      <c r="E118" s="2" t="s">
        <v>57</v>
      </c>
      <c r="F118" s="2" t="s">
        <v>525</v>
      </c>
      <c r="G118" s="2" t="s">
        <v>232</v>
      </c>
      <c r="H118" s="2">
        <v>2000</v>
      </c>
      <c r="I118" s="2" t="s">
        <v>13</v>
      </c>
      <c r="J118" s="2">
        <v>1600</v>
      </c>
      <c r="K118" s="2" t="s">
        <v>13</v>
      </c>
      <c r="M118" s="2" t="s">
        <v>669</v>
      </c>
    </row>
    <row r="119" spans="1:13" ht="63.75">
      <c r="A119" s="2">
        <v>118</v>
      </c>
      <c r="B119" s="2" t="s">
        <v>670</v>
      </c>
      <c r="C119" s="2" t="s">
        <v>671</v>
      </c>
      <c r="D119" s="2" t="s">
        <v>672</v>
      </c>
      <c r="E119" s="2" t="s">
        <v>488</v>
      </c>
      <c r="F119" s="2" t="s">
        <v>38</v>
      </c>
      <c r="G119" s="2" t="s">
        <v>86</v>
      </c>
      <c r="H119" s="2">
        <v>3100</v>
      </c>
      <c r="I119" s="2" t="s">
        <v>13</v>
      </c>
      <c r="J119" s="2">
        <v>3000</v>
      </c>
      <c r="K119" s="2" t="s">
        <v>13</v>
      </c>
      <c r="M119" s="2" t="s">
        <v>673</v>
      </c>
    </row>
    <row r="120" spans="1:13" ht="63.75">
      <c r="A120" s="2">
        <v>119</v>
      </c>
      <c r="B120" s="2" t="s">
        <v>674</v>
      </c>
      <c r="C120" s="2" t="s">
        <v>675</v>
      </c>
      <c r="D120" s="2" t="s">
        <v>676</v>
      </c>
      <c r="E120" s="2" t="s">
        <v>57</v>
      </c>
      <c r="F120" s="2" t="s">
        <v>677</v>
      </c>
      <c r="G120" s="2" t="s">
        <v>678</v>
      </c>
      <c r="H120" s="2">
        <v>125000</v>
      </c>
      <c r="I120" s="2" t="s">
        <v>13</v>
      </c>
      <c r="J120" s="2">
        <v>10000</v>
      </c>
      <c r="K120" s="2" t="s">
        <v>13</v>
      </c>
      <c r="M120" s="2" t="s">
        <v>679</v>
      </c>
    </row>
    <row r="121" spans="1:13" ht="38.25">
      <c r="A121" s="2">
        <v>120</v>
      </c>
      <c r="B121" s="2" t="s">
        <v>680</v>
      </c>
      <c r="C121" s="2" t="s">
        <v>681</v>
      </c>
      <c r="D121" s="2" t="s">
        <v>682</v>
      </c>
      <c r="E121" s="2" t="s">
        <v>70</v>
      </c>
      <c r="F121" s="2" t="s">
        <v>683</v>
      </c>
      <c r="G121" s="2" t="s">
        <v>86</v>
      </c>
      <c r="H121" s="2">
        <v>300</v>
      </c>
      <c r="I121" s="2" t="s">
        <v>13</v>
      </c>
      <c r="J121" s="2">
        <v>150</v>
      </c>
      <c r="K121" s="2" t="s">
        <v>13</v>
      </c>
      <c r="L121" s="2" t="s">
        <v>15</v>
      </c>
      <c r="M121" s="2" t="s">
        <v>684</v>
      </c>
    </row>
    <row r="122" spans="1:13" ht="76.5">
      <c r="A122" s="2">
        <v>121</v>
      </c>
      <c r="B122" s="2" t="s">
        <v>685</v>
      </c>
      <c r="C122" s="2" t="s">
        <v>686</v>
      </c>
      <c r="D122" s="2" t="s">
        <v>687</v>
      </c>
      <c r="E122" s="2" t="s">
        <v>70</v>
      </c>
      <c r="F122" s="2" t="s">
        <v>206</v>
      </c>
      <c r="G122" s="2" t="s">
        <v>41</v>
      </c>
      <c r="H122" s="2">
        <v>500</v>
      </c>
      <c r="I122" s="2" t="s">
        <v>13</v>
      </c>
      <c r="J122" s="2">
        <v>500</v>
      </c>
      <c r="K122" s="2" t="s">
        <v>13</v>
      </c>
      <c r="L122" s="2" t="s">
        <v>15</v>
      </c>
      <c r="M122" s="2" t="s">
        <v>688</v>
      </c>
    </row>
    <row r="123" spans="1:13" ht="51">
      <c r="A123" s="2">
        <v>122</v>
      </c>
      <c r="B123" s="2" t="s">
        <v>689</v>
      </c>
      <c r="C123" s="2" t="s">
        <v>690</v>
      </c>
      <c r="D123" s="2" t="s">
        <v>691</v>
      </c>
      <c r="E123" s="2" t="s">
        <v>54</v>
      </c>
      <c r="F123" s="2" t="s">
        <v>692</v>
      </c>
      <c r="G123" s="2" t="s">
        <v>232</v>
      </c>
      <c r="H123" s="2">
        <v>2000</v>
      </c>
      <c r="I123" s="2" t="s">
        <v>13</v>
      </c>
      <c r="J123" s="2">
        <v>1600</v>
      </c>
      <c r="K123" s="2" t="s">
        <v>13</v>
      </c>
      <c r="M123" s="2" t="s">
        <v>693</v>
      </c>
    </row>
    <row r="124" spans="1:13" ht="76.5">
      <c r="A124" s="2">
        <v>123</v>
      </c>
      <c r="B124" s="2" t="s">
        <v>694</v>
      </c>
      <c r="C124" s="2" t="s">
        <v>695</v>
      </c>
      <c r="D124" s="2" t="s">
        <v>696</v>
      </c>
      <c r="E124" s="2" t="s">
        <v>14</v>
      </c>
      <c r="F124" s="2" t="s">
        <v>651</v>
      </c>
      <c r="G124" s="2" t="s">
        <v>42</v>
      </c>
      <c r="H124" s="2">
        <v>25000</v>
      </c>
      <c r="I124" s="2" t="s">
        <v>13</v>
      </c>
      <c r="J124" s="2">
        <v>10000</v>
      </c>
      <c r="K124" s="2" t="s">
        <v>13</v>
      </c>
      <c r="M124" s="2" t="s">
        <v>697</v>
      </c>
    </row>
    <row r="125" spans="1:13" ht="51">
      <c r="A125" s="2">
        <v>124</v>
      </c>
      <c r="B125" s="2" t="s">
        <v>698</v>
      </c>
      <c r="C125" s="2" t="s">
        <v>699</v>
      </c>
      <c r="D125" s="2" t="s">
        <v>700</v>
      </c>
      <c r="E125" s="2" t="s">
        <v>16</v>
      </c>
      <c r="F125" s="2" t="s">
        <v>237</v>
      </c>
      <c r="G125" s="2" t="s">
        <v>232</v>
      </c>
      <c r="H125" s="2">
        <v>2000</v>
      </c>
      <c r="I125" s="2" t="s">
        <v>13</v>
      </c>
      <c r="J125" s="2">
        <v>1600</v>
      </c>
      <c r="K125" s="2" t="s">
        <v>13</v>
      </c>
      <c r="M125" s="2" t="s">
        <v>701</v>
      </c>
    </row>
    <row r="126" spans="1:13" ht="25.5">
      <c r="A126" s="2">
        <v>125</v>
      </c>
      <c r="B126" s="2" t="s">
        <v>702</v>
      </c>
      <c r="C126" s="2" t="s">
        <v>703</v>
      </c>
      <c r="D126" s="2" t="s">
        <v>704</v>
      </c>
      <c r="E126" s="2" t="s">
        <v>135</v>
      </c>
      <c r="F126" s="2" t="s">
        <v>177</v>
      </c>
      <c r="G126" s="2" t="s">
        <v>214</v>
      </c>
      <c r="H126" s="2">
        <v>4622.88</v>
      </c>
      <c r="I126" s="2" t="s">
        <v>13</v>
      </c>
      <c r="J126" s="2">
        <v>2310</v>
      </c>
      <c r="K126" s="2" t="s">
        <v>13</v>
      </c>
      <c r="M126" s="2" t="s">
        <v>705</v>
      </c>
    </row>
    <row r="127" spans="1:13" ht="51">
      <c r="A127" s="2">
        <v>126</v>
      </c>
      <c r="B127" s="2" t="s">
        <v>706</v>
      </c>
      <c r="C127" s="2" t="s">
        <v>707</v>
      </c>
      <c r="D127" s="2" t="s">
        <v>708</v>
      </c>
      <c r="E127" s="2" t="s">
        <v>57</v>
      </c>
      <c r="F127" s="2" t="s">
        <v>709</v>
      </c>
      <c r="G127" s="2" t="s">
        <v>232</v>
      </c>
      <c r="H127" s="2">
        <v>2000</v>
      </c>
      <c r="I127" s="2" t="s">
        <v>13</v>
      </c>
      <c r="J127" s="2">
        <v>1600</v>
      </c>
      <c r="K127" s="2" t="s">
        <v>13</v>
      </c>
      <c r="M127" s="2" t="s">
        <v>710</v>
      </c>
    </row>
    <row r="128" spans="1:13" ht="48.75" customHeight="1">
      <c r="A128" s="2">
        <v>127</v>
      </c>
      <c r="B128" s="2" t="s">
        <v>711</v>
      </c>
      <c r="C128" s="2" t="s">
        <v>712</v>
      </c>
      <c r="D128" s="2" t="s">
        <v>713</v>
      </c>
      <c r="E128" s="2" t="s">
        <v>14</v>
      </c>
      <c r="F128" s="2" t="s">
        <v>714</v>
      </c>
      <c r="G128" s="2" t="s">
        <v>678</v>
      </c>
      <c r="H128" s="2">
        <v>125000</v>
      </c>
      <c r="I128" s="2" t="s">
        <v>13</v>
      </c>
      <c r="J128" s="2">
        <v>10000</v>
      </c>
      <c r="K128" s="2" t="s">
        <v>13</v>
      </c>
      <c r="M128" s="2" t="s">
        <v>715</v>
      </c>
    </row>
    <row r="129" spans="1:13" ht="51">
      <c r="A129" s="2">
        <v>128</v>
      </c>
      <c r="B129" s="2" t="s">
        <v>706</v>
      </c>
      <c r="C129" s="2" t="s">
        <v>707</v>
      </c>
      <c r="D129" s="2" t="s">
        <v>708</v>
      </c>
      <c r="E129" s="2" t="s">
        <v>57</v>
      </c>
      <c r="F129" s="2" t="s">
        <v>709</v>
      </c>
      <c r="G129" s="2" t="s">
        <v>232</v>
      </c>
      <c r="H129" s="2">
        <v>2000</v>
      </c>
      <c r="I129" s="2" t="s">
        <v>13</v>
      </c>
      <c r="J129" s="2">
        <v>1600</v>
      </c>
      <c r="K129" s="2" t="s">
        <v>13</v>
      </c>
      <c r="M129" s="2" t="s">
        <v>716</v>
      </c>
    </row>
    <row r="130" spans="1:13" ht="51">
      <c r="A130" s="2">
        <v>129</v>
      </c>
      <c r="B130" s="2" t="s">
        <v>717</v>
      </c>
      <c r="C130" s="2" t="s">
        <v>718</v>
      </c>
      <c r="D130" s="2" t="s">
        <v>719</v>
      </c>
      <c r="E130" s="2" t="s">
        <v>70</v>
      </c>
      <c r="F130" s="2" t="s">
        <v>428</v>
      </c>
      <c r="G130" s="2" t="s">
        <v>214</v>
      </c>
      <c r="H130" s="2">
        <v>2021</v>
      </c>
      <c r="I130" s="2" t="s">
        <v>13</v>
      </c>
      <c r="J130" s="2">
        <v>1010</v>
      </c>
      <c r="K130" s="2" t="s">
        <v>13</v>
      </c>
      <c r="L130" s="2" t="s">
        <v>15</v>
      </c>
      <c r="M130" s="2" t="s">
        <v>720</v>
      </c>
    </row>
    <row r="131" spans="1:13" ht="51">
      <c r="A131" s="2">
        <v>130</v>
      </c>
      <c r="B131" s="2" t="s">
        <v>717</v>
      </c>
      <c r="C131" s="2" t="s">
        <v>718</v>
      </c>
      <c r="D131" s="2" t="s">
        <v>719</v>
      </c>
      <c r="E131" s="2" t="s">
        <v>70</v>
      </c>
      <c r="F131" s="2" t="s">
        <v>428</v>
      </c>
      <c r="G131" s="2" t="s">
        <v>370</v>
      </c>
      <c r="H131" s="2">
        <v>640</v>
      </c>
      <c r="I131" s="2" t="s">
        <v>13</v>
      </c>
      <c r="J131" s="2">
        <v>400</v>
      </c>
      <c r="K131" s="2" t="s">
        <v>13</v>
      </c>
      <c r="L131" s="2" t="s">
        <v>15</v>
      </c>
      <c r="M131" s="2" t="s">
        <v>721</v>
      </c>
    </row>
    <row r="132" spans="1:13" ht="178.5">
      <c r="A132" s="2">
        <v>131</v>
      </c>
      <c r="B132" s="2" t="s">
        <v>723</v>
      </c>
      <c r="C132" s="2" t="s">
        <v>724</v>
      </c>
      <c r="D132" s="2" t="s">
        <v>725</v>
      </c>
      <c r="E132" s="2" t="s">
        <v>57</v>
      </c>
      <c r="F132" s="2" t="s">
        <v>726</v>
      </c>
      <c r="G132" s="2" t="s">
        <v>232</v>
      </c>
      <c r="H132" s="2">
        <v>313.37</v>
      </c>
      <c r="I132" s="2" t="s">
        <v>13</v>
      </c>
      <c r="J132" s="2">
        <v>62.1</v>
      </c>
      <c r="K132" s="2" t="s">
        <v>13</v>
      </c>
      <c r="M132" s="2" t="s">
        <v>480</v>
      </c>
    </row>
    <row r="133" spans="1:13" ht="51">
      <c r="A133" s="2">
        <v>132</v>
      </c>
      <c r="B133" s="2" t="s">
        <v>727</v>
      </c>
      <c r="C133" s="2" t="s">
        <v>728</v>
      </c>
      <c r="D133" s="2" t="s">
        <v>729</v>
      </c>
      <c r="E133" s="2" t="s">
        <v>488</v>
      </c>
      <c r="F133" s="2" t="s">
        <v>730</v>
      </c>
      <c r="G133" s="2" t="s">
        <v>111</v>
      </c>
      <c r="H133" s="2">
        <v>289</v>
      </c>
      <c r="I133" s="2" t="s">
        <v>13</v>
      </c>
      <c r="J133" s="2">
        <v>289</v>
      </c>
      <c r="K133" s="2" t="s">
        <v>13</v>
      </c>
      <c r="L133" s="2" t="s">
        <v>15</v>
      </c>
      <c r="M133" s="2" t="s">
        <v>731</v>
      </c>
    </row>
    <row r="134" spans="1:13" ht="38.25">
      <c r="A134" s="2">
        <v>133</v>
      </c>
      <c r="B134" s="2" t="s">
        <v>732</v>
      </c>
      <c r="C134" s="2" t="s">
        <v>733</v>
      </c>
      <c r="D134" s="2" t="s">
        <v>734</v>
      </c>
      <c r="E134" s="2" t="s">
        <v>57</v>
      </c>
      <c r="F134" s="2" t="s">
        <v>735</v>
      </c>
      <c r="G134" s="2" t="s">
        <v>232</v>
      </c>
      <c r="H134" s="2">
        <v>400</v>
      </c>
      <c r="I134" s="2" t="s">
        <v>13</v>
      </c>
      <c r="J134" s="2">
        <v>50</v>
      </c>
      <c r="K134" s="2" t="s">
        <v>13</v>
      </c>
      <c r="M134" s="2" t="s">
        <v>736</v>
      </c>
    </row>
    <row r="135" spans="1:13" ht="38.25">
      <c r="A135" s="2">
        <v>134</v>
      </c>
      <c r="B135" s="2" t="s">
        <v>737</v>
      </c>
      <c r="C135" s="2" t="s">
        <v>738</v>
      </c>
      <c r="D135" s="2" t="s">
        <v>739</v>
      </c>
      <c r="E135" s="2" t="s">
        <v>21</v>
      </c>
      <c r="F135" s="2" t="s">
        <v>740</v>
      </c>
      <c r="G135" s="2" t="s">
        <v>214</v>
      </c>
      <c r="H135" s="2">
        <v>245.9</v>
      </c>
      <c r="I135" s="2" t="s">
        <v>13</v>
      </c>
      <c r="J135" s="2">
        <v>85.61</v>
      </c>
      <c r="K135" s="2" t="s">
        <v>13</v>
      </c>
      <c r="M135" s="2" t="s">
        <v>741</v>
      </c>
    </row>
    <row r="136" spans="1:13" ht="38.25">
      <c r="A136" s="2">
        <v>135</v>
      </c>
      <c r="B136" s="2" t="s">
        <v>742</v>
      </c>
      <c r="C136" s="2" t="s">
        <v>743</v>
      </c>
      <c r="D136" s="2" t="s">
        <v>744</v>
      </c>
      <c r="E136" s="2" t="s">
        <v>488</v>
      </c>
      <c r="F136" s="2" t="s">
        <v>231</v>
      </c>
      <c r="G136" s="2" t="s">
        <v>175</v>
      </c>
      <c r="H136" s="2">
        <v>810</v>
      </c>
      <c r="I136" s="2" t="s">
        <v>13</v>
      </c>
      <c r="J136" s="2">
        <v>800</v>
      </c>
      <c r="K136" s="2" t="s">
        <v>13</v>
      </c>
      <c r="M136" s="2" t="s">
        <v>745</v>
      </c>
    </row>
    <row r="137" spans="1:13" ht="127.5">
      <c r="A137" s="2">
        <v>136</v>
      </c>
      <c r="B137" s="2" t="s">
        <v>746</v>
      </c>
      <c r="C137" s="2" t="s">
        <v>747</v>
      </c>
      <c r="D137" s="2" t="s">
        <v>748</v>
      </c>
      <c r="E137" s="2" t="s">
        <v>21</v>
      </c>
      <c r="F137" s="2" t="s">
        <v>749</v>
      </c>
      <c r="G137" s="2" t="s">
        <v>118</v>
      </c>
      <c r="H137" s="2">
        <v>535</v>
      </c>
      <c r="I137" s="2" t="s">
        <v>13</v>
      </c>
      <c r="J137" s="2">
        <v>535</v>
      </c>
      <c r="K137" s="2" t="s">
        <v>13</v>
      </c>
      <c r="L137" s="2" t="s">
        <v>15</v>
      </c>
      <c r="M137" s="2" t="s">
        <v>750</v>
      </c>
    </row>
    <row r="138" spans="1:13" ht="140.25">
      <c r="A138" s="2">
        <v>137</v>
      </c>
      <c r="B138" s="2" t="s">
        <v>751</v>
      </c>
      <c r="C138" s="2" t="s">
        <v>752</v>
      </c>
      <c r="D138" s="2" t="s">
        <v>753</v>
      </c>
      <c r="E138" s="2" t="s">
        <v>754</v>
      </c>
      <c r="F138" s="2" t="s">
        <v>755</v>
      </c>
      <c r="G138" s="2" t="s">
        <v>756</v>
      </c>
      <c r="H138" s="2">
        <v>400</v>
      </c>
      <c r="I138" s="2" t="s">
        <v>13</v>
      </c>
      <c r="J138" s="2">
        <v>400</v>
      </c>
      <c r="K138" s="2" t="s">
        <v>13</v>
      </c>
      <c r="L138" s="2" t="s">
        <v>757</v>
      </c>
      <c r="M138" s="2" t="s">
        <v>758</v>
      </c>
    </row>
    <row r="139" spans="1:13" ht="149.25" customHeight="1">
      <c r="A139" s="2">
        <v>138</v>
      </c>
      <c r="B139" s="2" t="s">
        <v>759</v>
      </c>
      <c r="C139" s="2" t="s">
        <v>760</v>
      </c>
      <c r="D139" s="2" t="s">
        <v>761</v>
      </c>
      <c r="E139" s="2" t="s">
        <v>57</v>
      </c>
      <c r="F139" s="2" t="s">
        <v>762</v>
      </c>
      <c r="G139" s="2" t="s">
        <v>232</v>
      </c>
      <c r="H139" s="2">
        <v>6200</v>
      </c>
      <c r="I139" s="2" t="s">
        <v>13</v>
      </c>
      <c r="J139" s="2">
        <v>3000</v>
      </c>
      <c r="K139" s="2" t="s">
        <v>13</v>
      </c>
      <c r="M139" s="2" t="s">
        <v>763</v>
      </c>
    </row>
    <row r="140" spans="1:13" ht="51">
      <c r="A140" s="2">
        <v>139</v>
      </c>
      <c r="B140" s="2" t="s">
        <v>764</v>
      </c>
      <c r="C140" s="2" t="s">
        <v>765</v>
      </c>
      <c r="D140" s="2" t="s">
        <v>766</v>
      </c>
      <c r="E140" s="2" t="s">
        <v>57</v>
      </c>
      <c r="F140" s="2" t="s">
        <v>237</v>
      </c>
      <c r="G140" s="2" t="s">
        <v>232</v>
      </c>
      <c r="H140" s="2">
        <v>3582</v>
      </c>
      <c r="I140" s="2" t="s">
        <v>13</v>
      </c>
      <c r="J140" s="2">
        <v>1600</v>
      </c>
      <c r="K140" s="2" t="s">
        <v>13</v>
      </c>
      <c r="M140" s="2" t="s">
        <v>767</v>
      </c>
    </row>
    <row r="141" spans="1:13" ht="51">
      <c r="A141" s="2">
        <v>140</v>
      </c>
      <c r="B141" s="2" t="s">
        <v>770</v>
      </c>
      <c r="C141" s="2" t="s">
        <v>771</v>
      </c>
      <c r="D141" s="2" t="s">
        <v>772</v>
      </c>
      <c r="E141" s="2" t="s">
        <v>21</v>
      </c>
      <c r="F141" s="2" t="s">
        <v>730</v>
      </c>
      <c r="G141" s="2" t="s">
        <v>58</v>
      </c>
      <c r="H141" s="2">
        <v>526</v>
      </c>
      <c r="I141" s="2" t="s">
        <v>13</v>
      </c>
      <c r="J141" s="2">
        <v>500</v>
      </c>
      <c r="K141" s="2" t="s">
        <v>13</v>
      </c>
      <c r="M141" s="2" t="s">
        <v>773</v>
      </c>
    </row>
    <row r="142" spans="1:13" ht="51">
      <c r="A142" s="2">
        <v>141</v>
      </c>
      <c r="B142" s="2" t="s">
        <v>774</v>
      </c>
      <c r="C142" s="2" t="s">
        <v>775</v>
      </c>
      <c r="D142" s="2" t="s">
        <v>776</v>
      </c>
      <c r="E142" s="2" t="s">
        <v>14</v>
      </c>
      <c r="F142" s="2" t="s">
        <v>777</v>
      </c>
      <c r="G142" s="2" t="s">
        <v>214</v>
      </c>
      <c r="H142" s="2">
        <v>4185.99</v>
      </c>
      <c r="I142" s="2" t="s">
        <v>13</v>
      </c>
      <c r="J142" s="2">
        <v>2093</v>
      </c>
      <c r="K142" s="2" t="s">
        <v>13</v>
      </c>
      <c r="M142" s="2" t="s">
        <v>778</v>
      </c>
    </row>
    <row r="143" spans="1:13" ht="89.25">
      <c r="A143" s="2">
        <v>142</v>
      </c>
      <c r="B143" s="2" t="s">
        <v>779</v>
      </c>
      <c r="C143" s="2" t="s">
        <v>780</v>
      </c>
      <c r="D143" s="2" t="s">
        <v>781</v>
      </c>
      <c r="E143" s="2" t="s">
        <v>57</v>
      </c>
      <c r="F143" s="2" t="s">
        <v>782</v>
      </c>
      <c r="G143" s="2" t="s">
        <v>104</v>
      </c>
      <c r="H143" s="2">
        <v>1114</v>
      </c>
      <c r="I143" s="2" t="s">
        <v>13</v>
      </c>
      <c r="J143" s="2">
        <v>1000</v>
      </c>
      <c r="K143" s="2" t="s">
        <v>13</v>
      </c>
      <c r="M143" s="2" t="s">
        <v>783</v>
      </c>
    </row>
    <row r="144" spans="1:13" ht="89.25">
      <c r="A144" s="2">
        <v>143</v>
      </c>
      <c r="B144" s="2" t="s">
        <v>391</v>
      </c>
      <c r="C144" s="2" t="s">
        <v>392</v>
      </c>
      <c r="D144" s="2" t="s">
        <v>393</v>
      </c>
      <c r="E144" s="2" t="s">
        <v>17</v>
      </c>
      <c r="F144" s="2" t="s">
        <v>784</v>
      </c>
      <c r="G144" s="2" t="s">
        <v>19</v>
      </c>
      <c r="H144" s="2">
        <v>23348</v>
      </c>
      <c r="I144" s="2" t="s">
        <v>13</v>
      </c>
      <c r="J144" s="2">
        <v>23348</v>
      </c>
      <c r="K144" s="2" t="s">
        <v>13</v>
      </c>
      <c r="M144" s="2" t="s">
        <v>785</v>
      </c>
    </row>
    <row r="145" spans="1:13" ht="51">
      <c r="A145" s="2">
        <v>144</v>
      </c>
      <c r="B145" s="2" t="s">
        <v>786</v>
      </c>
      <c r="C145" s="2" t="s">
        <v>787</v>
      </c>
      <c r="D145" s="2" t="s">
        <v>788</v>
      </c>
      <c r="E145" s="2" t="s">
        <v>70</v>
      </c>
      <c r="F145" s="2" t="s">
        <v>709</v>
      </c>
      <c r="G145" s="2" t="s">
        <v>232</v>
      </c>
      <c r="H145" s="2">
        <v>4995</v>
      </c>
      <c r="I145" s="2" t="s">
        <v>13</v>
      </c>
      <c r="J145" s="2">
        <v>3000</v>
      </c>
      <c r="K145" s="2" t="s">
        <v>13</v>
      </c>
      <c r="M145" s="2" t="s">
        <v>789</v>
      </c>
    </row>
    <row r="146" spans="1:13" ht="51">
      <c r="A146" s="2">
        <v>145</v>
      </c>
      <c r="B146" s="2" t="s">
        <v>790</v>
      </c>
      <c r="C146" s="2" t="s">
        <v>791</v>
      </c>
      <c r="D146" s="2" t="s">
        <v>792</v>
      </c>
      <c r="E146" s="2" t="s">
        <v>14</v>
      </c>
      <c r="F146" s="2" t="s">
        <v>237</v>
      </c>
      <c r="G146" s="2" t="s">
        <v>175</v>
      </c>
      <c r="H146" s="2">
        <v>2000</v>
      </c>
      <c r="I146" s="2" t="s">
        <v>13</v>
      </c>
      <c r="J146" s="2">
        <v>1600</v>
      </c>
      <c r="K146" s="2" t="s">
        <v>13</v>
      </c>
      <c r="M146" s="2" t="s">
        <v>793</v>
      </c>
    </row>
    <row r="147" spans="1:13" ht="38.25">
      <c r="A147" s="2">
        <v>146</v>
      </c>
      <c r="B147" s="2" t="s">
        <v>794</v>
      </c>
      <c r="C147" s="2" t="s">
        <v>795</v>
      </c>
      <c r="D147" s="2" t="s">
        <v>796</v>
      </c>
      <c r="E147" s="2" t="s">
        <v>23</v>
      </c>
      <c r="F147" s="2" t="s">
        <v>231</v>
      </c>
      <c r="G147" s="2" t="s">
        <v>175</v>
      </c>
      <c r="H147" s="2">
        <v>520</v>
      </c>
      <c r="I147" s="2" t="s">
        <v>13</v>
      </c>
      <c r="J147" s="2">
        <v>520</v>
      </c>
      <c r="K147" s="2" t="s">
        <v>13</v>
      </c>
      <c r="M147" s="2" t="s">
        <v>797</v>
      </c>
    </row>
    <row r="148" spans="1:13" ht="51">
      <c r="A148" s="2">
        <v>147</v>
      </c>
      <c r="B148" s="2" t="s">
        <v>798</v>
      </c>
      <c r="C148" s="2" t="s">
        <v>799</v>
      </c>
      <c r="D148" s="2" t="s">
        <v>800</v>
      </c>
      <c r="E148" s="2" t="s">
        <v>14</v>
      </c>
      <c r="F148" s="2" t="s">
        <v>692</v>
      </c>
      <c r="G148" s="2" t="s">
        <v>175</v>
      </c>
      <c r="H148" s="2">
        <v>2000</v>
      </c>
      <c r="I148" s="2" t="s">
        <v>13</v>
      </c>
      <c r="J148" s="2">
        <v>1600</v>
      </c>
      <c r="K148" s="2" t="s">
        <v>13</v>
      </c>
      <c r="M148" s="2" t="s">
        <v>801</v>
      </c>
    </row>
    <row r="149" spans="1:13" ht="38.25">
      <c r="A149" s="2">
        <v>148</v>
      </c>
      <c r="B149" s="2" t="s">
        <v>802</v>
      </c>
      <c r="C149" s="2" t="s">
        <v>803</v>
      </c>
      <c r="D149" s="2" t="s">
        <v>804</v>
      </c>
      <c r="E149" s="2" t="s">
        <v>14</v>
      </c>
      <c r="F149" s="2" t="s">
        <v>38</v>
      </c>
      <c r="G149" s="2" t="s">
        <v>435</v>
      </c>
      <c r="H149" s="2">
        <v>2300</v>
      </c>
      <c r="I149" s="2" t="s">
        <v>13</v>
      </c>
      <c r="J149" s="2">
        <v>1500</v>
      </c>
      <c r="K149" s="2" t="s">
        <v>13</v>
      </c>
      <c r="M149" s="2" t="s">
        <v>805</v>
      </c>
    </row>
    <row r="150" spans="1:13" ht="51">
      <c r="A150" s="2">
        <v>149</v>
      </c>
      <c r="B150" s="2" t="s">
        <v>807</v>
      </c>
      <c r="C150" s="2" t="s">
        <v>808</v>
      </c>
      <c r="D150" s="2" t="s">
        <v>809</v>
      </c>
      <c r="E150" s="2" t="s">
        <v>54</v>
      </c>
      <c r="F150" s="2" t="s">
        <v>237</v>
      </c>
      <c r="G150" s="2" t="s">
        <v>232</v>
      </c>
      <c r="H150" s="2">
        <v>19980</v>
      </c>
      <c r="I150" s="2" t="s">
        <v>13</v>
      </c>
      <c r="J150" s="2">
        <v>6000</v>
      </c>
      <c r="K150" s="2" t="s">
        <v>13</v>
      </c>
      <c r="M150" s="2" t="s">
        <v>810</v>
      </c>
    </row>
    <row r="151" spans="1:13" ht="38.25">
      <c r="A151" s="2">
        <v>150</v>
      </c>
      <c r="B151" s="2" t="s">
        <v>811</v>
      </c>
      <c r="C151" s="2" t="s">
        <v>812</v>
      </c>
      <c r="D151" s="2" t="s">
        <v>813</v>
      </c>
      <c r="E151" s="2" t="s">
        <v>57</v>
      </c>
      <c r="F151" s="2" t="s">
        <v>722</v>
      </c>
      <c r="G151" s="2" t="s">
        <v>58</v>
      </c>
      <c r="H151" s="2">
        <v>1005</v>
      </c>
      <c r="I151" s="2" t="s">
        <v>13</v>
      </c>
      <c r="J151" s="2">
        <v>1000</v>
      </c>
      <c r="K151" s="2" t="s">
        <v>13</v>
      </c>
      <c r="M151" s="2" t="s">
        <v>814</v>
      </c>
    </row>
    <row r="152" spans="1:13" ht="63.75">
      <c r="A152" s="2">
        <v>151</v>
      </c>
      <c r="B152" s="2" t="s">
        <v>815</v>
      </c>
      <c r="C152" s="2" t="s">
        <v>816</v>
      </c>
      <c r="D152" s="2" t="s">
        <v>817</v>
      </c>
      <c r="E152" s="2" t="s">
        <v>40</v>
      </c>
      <c r="F152" s="2" t="s">
        <v>818</v>
      </c>
      <c r="G152" s="2" t="s">
        <v>819</v>
      </c>
      <c r="H152" s="2">
        <v>2700.75</v>
      </c>
      <c r="I152" s="2" t="s">
        <v>13</v>
      </c>
      <c r="J152" s="2">
        <v>2000</v>
      </c>
      <c r="K152" s="2" t="s">
        <v>13</v>
      </c>
      <c r="L152" s="2" t="s">
        <v>15</v>
      </c>
      <c r="M152" s="2" t="s">
        <v>820</v>
      </c>
    </row>
    <row r="153" spans="1:13" ht="127.5">
      <c r="A153" s="2">
        <v>152</v>
      </c>
      <c r="B153" s="2" t="s">
        <v>822</v>
      </c>
      <c r="C153" s="2" t="s">
        <v>823</v>
      </c>
      <c r="D153" s="2" t="s">
        <v>824</v>
      </c>
      <c r="E153" s="2" t="s">
        <v>65</v>
      </c>
      <c r="F153" s="2" t="s">
        <v>531</v>
      </c>
      <c r="G153" s="2" t="s">
        <v>118</v>
      </c>
      <c r="H153" s="2">
        <v>2800</v>
      </c>
      <c r="I153" s="2" t="s">
        <v>13</v>
      </c>
      <c r="J153" s="2">
        <v>2000</v>
      </c>
      <c r="K153" s="2" t="s">
        <v>13</v>
      </c>
      <c r="M153" s="2" t="s">
        <v>825</v>
      </c>
    </row>
    <row r="154" spans="1:13" ht="51">
      <c r="A154" s="2">
        <v>153</v>
      </c>
      <c r="B154" s="2" t="s">
        <v>786</v>
      </c>
      <c r="C154" s="2" t="s">
        <v>787</v>
      </c>
      <c r="D154" s="2" t="s">
        <v>788</v>
      </c>
      <c r="E154" s="2" t="s">
        <v>70</v>
      </c>
      <c r="F154" s="2" t="s">
        <v>709</v>
      </c>
      <c r="G154" s="2" t="s">
        <v>232</v>
      </c>
      <c r="H154" s="2">
        <v>2000</v>
      </c>
      <c r="I154" s="2" t="s">
        <v>13</v>
      </c>
      <c r="J154" s="2">
        <v>1600</v>
      </c>
      <c r="K154" s="2" t="s">
        <v>13</v>
      </c>
      <c r="M154" s="2" t="s">
        <v>826</v>
      </c>
    </row>
    <row r="155" spans="1:13" ht="63.75">
      <c r="A155" s="2">
        <v>154</v>
      </c>
      <c r="B155" s="2" t="s">
        <v>827</v>
      </c>
      <c r="C155" s="2" t="s">
        <v>828</v>
      </c>
      <c r="D155" s="2" t="s">
        <v>829</v>
      </c>
      <c r="E155" s="2" t="s">
        <v>70</v>
      </c>
      <c r="F155" s="2" t="s">
        <v>830</v>
      </c>
      <c r="G155" s="2" t="s">
        <v>58</v>
      </c>
      <c r="H155" s="2">
        <v>1615</v>
      </c>
      <c r="I155" s="2" t="s">
        <v>13</v>
      </c>
      <c r="J155" s="2">
        <v>1300</v>
      </c>
      <c r="K155" s="2" t="s">
        <v>13</v>
      </c>
      <c r="M155" s="2" t="s">
        <v>831</v>
      </c>
    </row>
    <row r="156" spans="1:13" ht="127.5">
      <c r="A156" s="2">
        <v>155</v>
      </c>
      <c r="B156" s="2" t="s">
        <v>832</v>
      </c>
      <c r="C156" s="2" t="s">
        <v>833</v>
      </c>
      <c r="D156" s="2" t="s">
        <v>834</v>
      </c>
      <c r="E156" s="2" t="s">
        <v>17</v>
      </c>
      <c r="F156" s="2" t="s">
        <v>835</v>
      </c>
      <c r="G156" s="2" t="s">
        <v>27</v>
      </c>
      <c r="H156" s="2">
        <v>31758</v>
      </c>
      <c r="I156" s="2" t="s">
        <v>13</v>
      </c>
      <c r="J156" s="2">
        <v>31758</v>
      </c>
      <c r="K156" s="2" t="s">
        <v>13</v>
      </c>
      <c r="M156" s="2" t="s">
        <v>836</v>
      </c>
    </row>
    <row r="157" spans="1:13" ht="140.25">
      <c r="A157" s="2">
        <v>156</v>
      </c>
      <c r="B157" s="2" t="s">
        <v>837</v>
      </c>
      <c r="C157" s="2" t="s">
        <v>838</v>
      </c>
      <c r="D157" s="2" t="s">
        <v>839</v>
      </c>
      <c r="E157" s="2" t="s">
        <v>127</v>
      </c>
      <c r="F157" s="2" t="s">
        <v>840</v>
      </c>
      <c r="G157" s="2" t="s">
        <v>27</v>
      </c>
      <c r="H157" s="2">
        <v>21000</v>
      </c>
      <c r="I157" s="2" t="s">
        <v>13</v>
      </c>
      <c r="J157" s="2">
        <v>10000</v>
      </c>
      <c r="K157" s="2" t="s">
        <v>13</v>
      </c>
      <c r="L157" s="2" t="s">
        <v>841</v>
      </c>
      <c r="M157" s="2" t="s">
        <v>842</v>
      </c>
    </row>
    <row r="158" spans="1:13" ht="51">
      <c r="A158" s="2">
        <v>157</v>
      </c>
      <c r="B158" s="2" t="s">
        <v>843</v>
      </c>
      <c r="C158" s="2" t="s">
        <v>844</v>
      </c>
      <c r="D158" s="2" t="s">
        <v>845</v>
      </c>
      <c r="E158" s="2" t="s">
        <v>57</v>
      </c>
      <c r="F158" s="2" t="s">
        <v>237</v>
      </c>
      <c r="G158" s="2" t="s">
        <v>175</v>
      </c>
      <c r="H158" s="2">
        <v>1620</v>
      </c>
      <c r="I158" s="2" t="s">
        <v>13</v>
      </c>
      <c r="J158" s="2">
        <v>500</v>
      </c>
      <c r="K158" s="2" t="s">
        <v>13</v>
      </c>
      <c r="M158" s="2" t="s">
        <v>846</v>
      </c>
    </row>
    <row r="159" spans="1:13" ht="127.5">
      <c r="A159" s="2">
        <v>158</v>
      </c>
      <c r="B159" s="2" t="s">
        <v>847</v>
      </c>
      <c r="C159" s="2" t="s">
        <v>848</v>
      </c>
      <c r="D159" s="2" t="s">
        <v>849</v>
      </c>
      <c r="E159" s="2" t="s">
        <v>850</v>
      </c>
      <c r="F159" s="2" t="s">
        <v>20</v>
      </c>
      <c r="G159" s="2" t="s">
        <v>118</v>
      </c>
      <c r="H159" s="2">
        <v>7750</v>
      </c>
      <c r="I159" s="2" t="s">
        <v>13</v>
      </c>
      <c r="J159" s="2">
        <v>4000</v>
      </c>
      <c r="K159" s="2" t="s">
        <v>13</v>
      </c>
      <c r="M159" s="2" t="s">
        <v>851</v>
      </c>
    </row>
    <row r="160" spans="1:13" ht="76.5">
      <c r="A160" s="2">
        <v>159</v>
      </c>
      <c r="B160" s="2" t="s">
        <v>852</v>
      </c>
      <c r="C160" s="2" t="s">
        <v>853</v>
      </c>
      <c r="D160" s="2" t="s">
        <v>854</v>
      </c>
      <c r="E160" s="2" t="s">
        <v>96</v>
      </c>
      <c r="F160" s="2" t="s">
        <v>855</v>
      </c>
      <c r="G160" s="2" t="s">
        <v>86</v>
      </c>
      <c r="H160" s="2">
        <v>4343.8999999999996</v>
      </c>
      <c r="I160" s="2" t="s">
        <v>13</v>
      </c>
      <c r="J160" s="2">
        <v>1000</v>
      </c>
      <c r="K160" s="2" t="s">
        <v>13</v>
      </c>
      <c r="M160" s="2" t="s">
        <v>856</v>
      </c>
    </row>
    <row r="161" spans="1:13" ht="51">
      <c r="A161" s="2">
        <v>160</v>
      </c>
      <c r="B161" s="2" t="s">
        <v>857</v>
      </c>
      <c r="C161" s="2" t="s">
        <v>858</v>
      </c>
      <c r="D161" s="2" t="s">
        <v>859</v>
      </c>
      <c r="E161" s="2" t="s">
        <v>70</v>
      </c>
      <c r="F161" s="2" t="s">
        <v>384</v>
      </c>
      <c r="G161" s="2" t="s">
        <v>232</v>
      </c>
      <c r="H161" s="2">
        <v>2000</v>
      </c>
      <c r="I161" s="2" t="s">
        <v>13</v>
      </c>
      <c r="J161" s="2">
        <v>1600</v>
      </c>
      <c r="K161" s="2" t="s">
        <v>13</v>
      </c>
      <c r="M161" s="2" t="s">
        <v>860</v>
      </c>
    </row>
    <row r="162" spans="1:13" ht="51">
      <c r="A162" s="2">
        <v>161</v>
      </c>
      <c r="B162" s="2" t="s">
        <v>861</v>
      </c>
      <c r="C162" s="2" t="s">
        <v>862</v>
      </c>
      <c r="D162" s="2" t="s">
        <v>863</v>
      </c>
      <c r="E162" s="2" t="s">
        <v>14</v>
      </c>
      <c r="F162" s="2" t="s">
        <v>237</v>
      </c>
      <c r="G162" s="2" t="s">
        <v>232</v>
      </c>
      <c r="H162" s="2">
        <v>2000</v>
      </c>
      <c r="I162" s="2" t="s">
        <v>13</v>
      </c>
      <c r="J162" s="2">
        <v>1600</v>
      </c>
      <c r="K162" s="2" t="s">
        <v>13</v>
      </c>
      <c r="M162" s="2" t="s">
        <v>864</v>
      </c>
    </row>
    <row r="163" spans="1:13" ht="38.25">
      <c r="A163" s="2">
        <v>162</v>
      </c>
      <c r="B163" s="2" t="s">
        <v>865</v>
      </c>
      <c r="C163" s="2" t="s">
        <v>866</v>
      </c>
      <c r="D163" s="2" t="s">
        <v>867</v>
      </c>
      <c r="E163" s="2" t="s">
        <v>23</v>
      </c>
      <c r="F163" s="2" t="s">
        <v>468</v>
      </c>
      <c r="G163" s="2" t="s">
        <v>214</v>
      </c>
      <c r="H163" s="2">
        <v>2000</v>
      </c>
      <c r="I163" s="2" t="s">
        <v>13</v>
      </c>
      <c r="J163" s="2">
        <v>1600</v>
      </c>
      <c r="K163" s="2" t="s">
        <v>13</v>
      </c>
      <c r="M163" s="2" t="s">
        <v>868</v>
      </c>
    </row>
    <row r="164" spans="1:13" ht="89.25">
      <c r="A164" s="2">
        <v>163</v>
      </c>
      <c r="B164" s="2" t="s">
        <v>869</v>
      </c>
      <c r="C164" s="2" t="s">
        <v>870</v>
      </c>
      <c r="D164" s="2" t="s">
        <v>871</v>
      </c>
      <c r="E164" s="2" t="s">
        <v>872</v>
      </c>
      <c r="F164" s="2" t="s">
        <v>873</v>
      </c>
      <c r="G164" s="2" t="s">
        <v>104</v>
      </c>
      <c r="H164" s="2">
        <v>1518.5</v>
      </c>
      <c r="I164" s="2" t="s">
        <v>13</v>
      </c>
      <c r="J164" s="2">
        <v>900</v>
      </c>
      <c r="K164" s="2" t="s">
        <v>13</v>
      </c>
      <c r="M164" s="2" t="s">
        <v>874</v>
      </c>
    </row>
    <row r="165" spans="1:13" ht="114.75">
      <c r="A165" s="2">
        <v>164</v>
      </c>
      <c r="B165" s="2" t="s">
        <v>875</v>
      </c>
      <c r="C165" s="2" t="s">
        <v>876</v>
      </c>
      <c r="D165" s="2" t="s">
        <v>877</v>
      </c>
      <c r="E165" s="2" t="s">
        <v>878</v>
      </c>
      <c r="F165" s="2" t="s">
        <v>879</v>
      </c>
      <c r="G165" s="2" t="s">
        <v>232</v>
      </c>
      <c r="H165" s="2">
        <v>674.37</v>
      </c>
      <c r="I165" s="2" t="s">
        <v>13</v>
      </c>
      <c r="J165" s="2">
        <v>248.3</v>
      </c>
      <c r="K165" s="2" t="s">
        <v>13</v>
      </c>
      <c r="M165" s="2" t="s">
        <v>880</v>
      </c>
    </row>
    <row r="166" spans="1:13" ht="51">
      <c r="A166" s="2">
        <v>165</v>
      </c>
      <c r="B166" s="2" t="s">
        <v>881</v>
      </c>
      <c r="C166" s="2" t="s">
        <v>882</v>
      </c>
      <c r="D166" s="2" t="s">
        <v>883</v>
      </c>
      <c r="E166" s="2" t="s">
        <v>57</v>
      </c>
      <c r="F166" s="2" t="s">
        <v>237</v>
      </c>
      <c r="G166" s="2" t="s">
        <v>232</v>
      </c>
      <c r="H166" s="2">
        <v>2000</v>
      </c>
      <c r="I166" s="2" t="s">
        <v>13</v>
      </c>
      <c r="J166" s="2">
        <v>1600</v>
      </c>
      <c r="K166" s="2" t="s">
        <v>13</v>
      </c>
      <c r="M166" s="2" t="s">
        <v>884</v>
      </c>
    </row>
    <row r="167" spans="1:13" ht="51">
      <c r="A167" s="2">
        <v>166</v>
      </c>
      <c r="B167" s="2" t="s">
        <v>885</v>
      </c>
      <c r="C167" s="2" t="s">
        <v>886</v>
      </c>
      <c r="D167" s="2" t="s">
        <v>887</v>
      </c>
      <c r="E167" s="2" t="s">
        <v>17</v>
      </c>
      <c r="F167" s="2" t="s">
        <v>888</v>
      </c>
      <c r="G167" s="2" t="s">
        <v>136</v>
      </c>
      <c r="H167" s="2">
        <v>4340</v>
      </c>
      <c r="I167" s="2" t="s">
        <v>13</v>
      </c>
      <c r="J167" s="2">
        <v>2500</v>
      </c>
      <c r="K167" s="2" t="s">
        <v>13</v>
      </c>
      <c r="M167" s="2" t="s">
        <v>889</v>
      </c>
    </row>
    <row r="168" spans="1:13" ht="51">
      <c r="A168" s="2">
        <v>167</v>
      </c>
      <c r="B168" s="2" t="s">
        <v>890</v>
      </c>
      <c r="C168" s="2" t="s">
        <v>891</v>
      </c>
      <c r="D168" s="2" t="s">
        <v>892</v>
      </c>
      <c r="E168" s="2" t="s">
        <v>57</v>
      </c>
      <c r="F168" s="2" t="s">
        <v>237</v>
      </c>
      <c r="G168" s="2" t="s">
        <v>175</v>
      </c>
      <c r="H168" s="2">
        <v>4995</v>
      </c>
      <c r="I168" s="2" t="s">
        <v>13</v>
      </c>
      <c r="J168" s="2">
        <v>3996</v>
      </c>
      <c r="K168" s="2" t="s">
        <v>13</v>
      </c>
      <c r="M168" s="2" t="s">
        <v>893</v>
      </c>
    </row>
    <row r="169" spans="1:13" ht="395.25">
      <c r="A169" s="2">
        <v>168</v>
      </c>
      <c r="B169" s="2" t="s">
        <v>894</v>
      </c>
      <c r="C169" s="2" t="s">
        <v>895</v>
      </c>
      <c r="D169" s="2" t="s">
        <v>896</v>
      </c>
      <c r="E169" s="2" t="s">
        <v>65</v>
      </c>
      <c r="F169" s="2" t="s">
        <v>897</v>
      </c>
      <c r="G169" s="2" t="s">
        <v>175</v>
      </c>
      <c r="H169" s="2">
        <v>713</v>
      </c>
      <c r="I169" s="2" t="s">
        <v>13</v>
      </c>
      <c r="J169" s="2">
        <v>297.8</v>
      </c>
      <c r="K169" s="2" t="s">
        <v>13</v>
      </c>
      <c r="M169" s="2" t="s">
        <v>898</v>
      </c>
    </row>
    <row r="170" spans="1:13" ht="38.25">
      <c r="A170" s="2">
        <v>169</v>
      </c>
      <c r="B170" s="2" t="s">
        <v>899</v>
      </c>
      <c r="C170" s="2" t="s">
        <v>900</v>
      </c>
      <c r="D170" s="2" t="s">
        <v>901</v>
      </c>
      <c r="E170" s="2" t="s">
        <v>21</v>
      </c>
      <c r="F170" s="2" t="s">
        <v>468</v>
      </c>
      <c r="G170" s="2" t="s">
        <v>821</v>
      </c>
      <c r="H170" s="2">
        <v>340</v>
      </c>
      <c r="I170" s="2" t="s">
        <v>13</v>
      </c>
      <c r="J170" s="2">
        <v>340</v>
      </c>
      <c r="K170" s="2" t="s">
        <v>13</v>
      </c>
      <c r="L170" s="2" t="s">
        <v>15</v>
      </c>
      <c r="M170" s="2" t="s">
        <v>902</v>
      </c>
    </row>
    <row r="171" spans="1:13" ht="89.25">
      <c r="A171" s="2">
        <v>170</v>
      </c>
      <c r="B171" s="2" t="s">
        <v>903</v>
      </c>
      <c r="C171" s="2" t="s">
        <v>904</v>
      </c>
      <c r="D171" s="2" t="s">
        <v>905</v>
      </c>
      <c r="E171" s="2" t="s">
        <v>127</v>
      </c>
      <c r="F171" s="2" t="s">
        <v>906</v>
      </c>
      <c r="G171" s="2" t="s">
        <v>907</v>
      </c>
      <c r="H171" s="2">
        <v>3030</v>
      </c>
      <c r="I171" s="2" t="s">
        <v>13</v>
      </c>
      <c r="J171" s="2">
        <v>1000</v>
      </c>
      <c r="K171" s="2" t="s">
        <v>13</v>
      </c>
      <c r="M171" s="2" t="s">
        <v>908</v>
      </c>
    </row>
    <row r="172" spans="1:13" ht="51">
      <c r="A172" s="2">
        <v>171</v>
      </c>
      <c r="B172" s="2" t="s">
        <v>909</v>
      </c>
      <c r="C172" s="2" t="s">
        <v>910</v>
      </c>
      <c r="D172" s="2" t="s">
        <v>911</v>
      </c>
      <c r="E172" s="2" t="s">
        <v>57</v>
      </c>
      <c r="F172" s="2" t="s">
        <v>237</v>
      </c>
      <c r="G172" s="2" t="s">
        <v>214</v>
      </c>
      <c r="H172" s="2">
        <v>1699.11</v>
      </c>
      <c r="I172" s="2" t="s">
        <v>13</v>
      </c>
      <c r="J172" s="2">
        <v>169</v>
      </c>
      <c r="K172" s="2" t="s">
        <v>13</v>
      </c>
      <c r="M172" s="2" t="s">
        <v>912</v>
      </c>
    </row>
    <row r="173" spans="1:13" ht="51">
      <c r="A173" s="2">
        <v>172</v>
      </c>
      <c r="B173" s="2" t="s">
        <v>913</v>
      </c>
      <c r="C173" s="2" t="s">
        <v>914</v>
      </c>
      <c r="D173" s="2" t="s">
        <v>915</v>
      </c>
      <c r="E173" s="2" t="s">
        <v>916</v>
      </c>
      <c r="F173" s="2" t="s">
        <v>917</v>
      </c>
      <c r="G173" s="2" t="s">
        <v>22</v>
      </c>
      <c r="H173" s="2">
        <v>560</v>
      </c>
      <c r="I173" s="2" t="s">
        <v>13</v>
      </c>
      <c r="J173" s="2">
        <v>500</v>
      </c>
      <c r="K173" s="2" t="s">
        <v>13</v>
      </c>
      <c r="M173" s="2" t="s">
        <v>918</v>
      </c>
    </row>
    <row r="174" spans="1:13" ht="38.25">
      <c r="A174" s="2">
        <v>173</v>
      </c>
      <c r="B174" s="2" t="s">
        <v>919</v>
      </c>
      <c r="C174" s="2" t="s">
        <v>920</v>
      </c>
      <c r="D174" s="2" t="s">
        <v>921</v>
      </c>
      <c r="E174" s="2" t="s">
        <v>14</v>
      </c>
      <c r="F174" s="2" t="s">
        <v>38</v>
      </c>
      <c r="G174" s="2" t="s">
        <v>435</v>
      </c>
      <c r="H174" s="2">
        <v>3400</v>
      </c>
      <c r="I174" s="2" t="s">
        <v>13</v>
      </c>
      <c r="J174" s="2">
        <v>1000</v>
      </c>
      <c r="K174" s="2" t="s">
        <v>13</v>
      </c>
      <c r="M174" s="2" t="s">
        <v>922</v>
      </c>
    </row>
    <row r="175" spans="1:13" ht="51">
      <c r="A175" s="2">
        <v>174</v>
      </c>
      <c r="B175" s="2" t="s">
        <v>923</v>
      </c>
      <c r="C175" s="2" t="s">
        <v>924</v>
      </c>
      <c r="D175" s="2" t="s">
        <v>925</v>
      </c>
      <c r="E175" s="2" t="s">
        <v>65</v>
      </c>
      <c r="F175" s="2" t="s">
        <v>926</v>
      </c>
      <c r="G175" s="2" t="s">
        <v>86</v>
      </c>
      <c r="H175" s="2">
        <v>1225</v>
      </c>
      <c r="I175" s="2" t="s">
        <v>13</v>
      </c>
      <c r="J175" s="2">
        <v>1200</v>
      </c>
      <c r="K175" s="2" t="s">
        <v>13</v>
      </c>
      <c r="M175" s="2" t="s">
        <v>927</v>
      </c>
    </row>
    <row r="176" spans="1:13" ht="63.75">
      <c r="A176" s="2">
        <v>175</v>
      </c>
      <c r="B176" s="2" t="s">
        <v>928</v>
      </c>
      <c r="C176" s="2" t="s">
        <v>929</v>
      </c>
      <c r="D176" s="2" t="s">
        <v>930</v>
      </c>
      <c r="E176" s="2" t="s">
        <v>57</v>
      </c>
      <c r="F176" s="2" t="s">
        <v>237</v>
      </c>
      <c r="G176" s="2" t="s">
        <v>931</v>
      </c>
      <c r="H176" s="2">
        <v>1880</v>
      </c>
      <c r="I176" s="2" t="s">
        <v>13</v>
      </c>
      <c r="J176" s="2">
        <v>495</v>
      </c>
      <c r="K176" s="2" t="s">
        <v>13</v>
      </c>
      <c r="M176" s="2" t="s">
        <v>932</v>
      </c>
    </row>
    <row r="177" spans="1:13" ht="76.5">
      <c r="A177" s="2">
        <v>176</v>
      </c>
      <c r="B177" s="2" t="s">
        <v>933</v>
      </c>
      <c r="C177" s="2" t="s">
        <v>934</v>
      </c>
      <c r="D177" s="2" t="s">
        <v>935</v>
      </c>
      <c r="E177" s="2" t="s">
        <v>14</v>
      </c>
      <c r="F177" s="2" t="s">
        <v>936</v>
      </c>
      <c r="G177" s="2" t="s">
        <v>111</v>
      </c>
      <c r="H177" s="2">
        <v>6991</v>
      </c>
      <c r="I177" s="2" t="s">
        <v>13</v>
      </c>
      <c r="J177" s="2">
        <v>3000</v>
      </c>
      <c r="K177" s="2" t="s">
        <v>13</v>
      </c>
      <c r="M177" s="2" t="s">
        <v>937</v>
      </c>
    </row>
    <row r="178" spans="1:13" ht="127.5">
      <c r="A178" s="2">
        <v>177</v>
      </c>
      <c r="B178" s="2" t="s">
        <v>938</v>
      </c>
      <c r="C178" s="2" t="s">
        <v>939</v>
      </c>
      <c r="D178" s="2" t="s">
        <v>940</v>
      </c>
      <c r="E178" s="2" t="s">
        <v>16</v>
      </c>
      <c r="F178" s="2" t="s">
        <v>941</v>
      </c>
      <c r="G178" s="2" t="s">
        <v>118</v>
      </c>
      <c r="H178" s="2">
        <v>815</v>
      </c>
      <c r="I178" s="2" t="s">
        <v>13</v>
      </c>
      <c r="J178" s="2">
        <v>600</v>
      </c>
      <c r="K178" s="2" t="s">
        <v>13</v>
      </c>
      <c r="M178" s="2" t="s">
        <v>942</v>
      </c>
    </row>
    <row r="179" spans="1:13" ht="38.25">
      <c r="A179" s="2">
        <v>178</v>
      </c>
      <c r="B179" s="2" t="s">
        <v>943</v>
      </c>
      <c r="C179" s="2" t="s">
        <v>944</v>
      </c>
      <c r="D179" s="2" t="s">
        <v>945</v>
      </c>
      <c r="E179" s="2" t="s">
        <v>127</v>
      </c>
      <c r="F179" s="2" t="s">
        <v>946</v>
      </c>
      <c r="G179" s="2" t="s">
        <v>214</v>
      </c>
      <c r="H179" s="2">
        <v>6406.31</v>
      </c>
      <c r="I179" s="2" t="s">
        <v>13</v>
      </c>
      <c r="J179" s="2">
        <v>1067.7</v>
      </c>
      <c r="K179" s="2" t="s">
        <v>13</v>
      </c>
      <c r="M179" s="2" t="s">
        <v>947</v>
      </c>
    </row>
    <row r="180" spans="1:13" ht="63.75">
      <c r="A180" s="2">
        <v>179</v>
      </c>
      <c r="B180" s="2" t="s">
        <v>948</v>
      </c>
      <c r="C180" s="2" t="s">
        <v>949</v>
      </c>
      <c r="D180" s="2" t="s">
        <v>950</v>
      </c>
      <c r="E180" s="2" t="s">
        <v>488</v>
      </c>
      <c r="F180" s="2" t="s">
        <v>43</v>
      </c>
      <c r="G180" s="2" t="s">
        <v>86</v>
      </c>
      <c r="H180" s="2">
        <v>10000</v>
      </c>
      <c r="I180" s="2" t="s">
        <v>13</v>
      </c>
      <c r="J180" s="2">
        <v>5000</v>
      </c>
      <c r="K180" s="2" t="s">
        <v>13</v>
      </c>
      <c r="M180" s="2" t="s">
        <v>951</v>
      </c>
    </row>
    <row r="181" spans="1:13" ht="51">
      <c r="A181" s="2">
        <v>180</v>
      </c>
      <c r="B181" s="2" t="s">
        <v>952</v>
      </c>
      <c r="C181" s="2" t="s">
        <v>953</v>
      </c>
      <c r="D181" s="2" t="s">
        <v>954</v>
      </c>
      <c r="E181" s="2" t="s">
        <v>57</v>
      </c>
      <c r="F181" s="2" t="s">
        <v>428</v>
      </c>
      <c r="G181" s="2" t="s">
        <v>232</v>
      </c>
      <c r="H181" s="2">
        <v>1300</v>
      </c>
      <c r="I181" s="2" t="s">
        <v>13</v>
      </c>
      <c r="J181" s="2">
        <v>1000</v>
      </c>
      <c r="K181" s="2" t="s">
        <v>13</v>
      </c>
      <c r="M181" s="2" t="s">
        <v>955</v>
      </c>
    </row>
    <row r="182" spans="1:13" ht="25.5">
      <c r="A182" s="2">
        <v>181</v>
      </c>
      <c r="B182" s="2" t="s">
        <v>956</v>
      </c>
      <c r="C182" s="2" t="s">
        <v>957</v>
      </c>
      <c r="D182" s="2" t="s">
        <v>958</v>
      </c>
      <c r="E182" s="2" t="s">
        <v>57</v>
      </c>
      <c r="F182" s="2" t="s">
        <v>926</v>
      </c>
      <c r="G182" s="2" t="s">
        <v>232</v>
      </c>
      <c r="H182" s="2">
        <v>4840</v>
      </c>
      <c r="I182" s="2" t="s">
        <v>13</v>
      </c>
      <c r="J182" s="2">
        <v>2860</v>
      </c>
      <c r="K182" s="2" t="s">
        <v>13</v>
      </c>
      <c r="M182" s="2" t="s">
        <v>959</v>
      </c>
    </row>
    <row r="183" spans="1:13" ht="63.75">
      <c r="A183" s="2">
        <v>182</v>
      </c>
      <c r="B183" s="2" t="s">
        <v>960</v>
      </c>
      <c r="C183" s="2" t="s">
        <v>961</v>
      </c>
      <c r="D183" s="2" t="s">
        <v>962</v>
      </c>
      <c r="E183" s="2" t="s">
        <v>57</v>
      </c>
      <c r="F183" s="2" t="s">
        <v>963</v>
      </c>
      <c r="G183" s="2" t="s">
        <v>175</v>
      </c>
      <c r="H183" s="2">
        <v>389.25</v>
      </c>
      <c r="I183" s="2" t="s">
        <v>13</v>
      </c>
      <c r="J183" s="2">
        <v>77.849999999999994</v>
      </c>
      <c r="K183" s="2" t="s">
        <v>13</v>
      </c>
      <c r="M183" s="2" t="s">
        <v>964</v>
      </c>
    </row>
    <row r="184" spans="1:13" ht="102">
      <c r="A184" s="2">
        <v>183</v>
      </c>
      <c r="B184" s="2" t="s">
        <v>446</v>
      </c>
      <c r="C184" s="2" t="s">
        <v>447</v>
      </c>
      <c r="D184" s="2" t="s">
        <v>448</v>
      </c>
      <c r="E184" s="2" t="s">
        <v>37</v>
      </c>
      <c r="F184" s="2" t="s">
        <v>449</v>
      </c>
      <c r="G184" s="2" t="s">
        <v>19</v>
      </c>
      <c r="H184" s="2">
        <v>255</v>
      </c>
      <c r="I184" s="2" t="s">
        <v>13</v>
      </c>
      <c r="J184" s="2">
        <v>255</v>
      </c>
      <c r="K184" s="2" t="s">
        <v>13</v>
      </c>
      <c r="M184" s="2" t="s">
        <v>965</v>
      </c>
    </row>
    <row r="185" spans="1:13" ht="51">
      <c r="A185" s="2">
        <v>184</v>
      </c>
      <c r="B185" s="2" t="s">
        <v>966</v>
      </c>
      <c r="C185" s="2" t="s">
        <v>967</v>
      </c>
      <c r="D185" s="2" t="s">
        <v>968</v>
      </c>
      <c r="E185" s="2" t="s">
        <v>969</v>
      </c>
      <c r="F185" s="2" t="s">
        <v>237</v>
      </c>
      <c r="G185" s="2" t="s">
        <v>232</v>
      </c>
      <c r="H185" s="2">
        <v>2000</v>
      </c>
      <c r="I185" s="2" t="s">
        <v>13</v>
      </c>
      <c r="J185" s="2">
        <v>1600</v>
      </c>
      <c r="K185" s="2" t="s">
        <v>13</v>
      </c>
      <c r="M185" s="2" t="s">
        <v>970</v>
      </c>
    </row>
    <row r="186" spans="1:13" ht="178.5">
      <c r="A186" s="2">
        <v>185</v>
      </c>
      <c r="B186" s="2" t="s">
        <v>971</v>
      </c>
      <c r="C186" s="2" t="s">
        <v>972</v>
      </c>
      <c r="D186" s="2" t="s">
        <v>973</v>
      </c>
      <c r="E186" s="2" t="s">
        <v>183</v>
      </c>
      <c r="F186" s="2" t="s">
        <v>974</v>
      </c>
      <c r="G186" s="2" t="s">
        <v>549</v>
      </c>
      <c r="H186" s="2">
        <v>18280</v>
      </c>
      <c r="I186" s="2" t="s">
        <v>13</v>
      </c>
      <c r="J186" s="2">
        <v>5000</v>
      </c>
      <c r="K186" s="2" t="s">
        <v>13</v>
      </c>
      <c r="M186" s="2" t="s">
        <v>975</v>
      </c>
    </row>
    <row r="187" spans="1:13" ht="51">
      <c r="A187" s="2">
        <v>186</v>
      </c>
      <c r="B187" s="2" t="s">
        <v>976</v>
      </c>
      <c r="C187" s="2" t="s">
        <v>977</v>
      </c>
      <c r="D187" s="2" t="s">
        <v>978</v>
      </c>
      <c r="E187" s="2" t="s">
        <v>57</v>
      </c>
      <c r="F187" s="2" t="s">
        <v>428</v>
      </c>
      <c r="G187" s="2" t="s">
        <v>232</v>
      </c>
      <c r="H187" s="2">
        <v>1668</v>
      </c>
      <c r="I187" s="2" t="s">
        <v>13</v>
      </c>
      <c r="J187" s="2">
        <v>500</v>
      </c>
      <c r="K187" s="2" t="s">
        <v>13</v>
      </c>
      <c r="M187" s="2" t="s">
        <v>979</v>
      </c>
    </row>
    <row r="188" spans="1:13" ht="76.5">
      <c r="A188" s="2">
        <v>187</v>
      </c>
      <c r="B188" s="2" t="s">
        <v>980</v>
      </c>
      <c r="C188" s="2" t="s">
        <v>981</v>
      </c>
      <c r="D188" s="2" t="s">
        <v>982</v>
      </c>
      <c r="E188" s="2" t="s">
        <v>57</v>
      </c>
      <c r="F188" s="2" t="s">
        <v>983</v>
      </c>
      <c r="G188" s="2" t="s">
        <v>214</v>
      </c>
      <c r="H188" s="2">
        <v>5031.33</v>
      </c>
      <c r="I188" s="2" t="s">
        <v>13</v>
      </c>
      <c r="J188" s="2">
        <v>1677</v>
      </c>
      <c r="K188" s="2" t="s">
        <v>13</v>
      </c>
      <c r="M188" s="2" t="s">
        <v>984</v>
      </c>
    </row>
    <row r="189" spans="1:13" ht="38.25">
      <c r="A189" s="2">
        <v>188</v>
      </c>
      <c r="B189" s="2" t="s">
        <v>985</v>
      </c>
      <c r="C189" s="2" t="s">
        <v>986</v>
      </c>
      <c r="D189" s="2" t="s">
        <v>987</v>
      </c>
      <c r="E189" s="2" t="s">
        <v>14</v>
      </c>
      <c r="F189" s="2" t="s">
        <v>177</v>
      </c>
      <c r="G189" s="2" t="s">
        <v>907</v>
      </c>
      <c r="H189" s="2">
        <v>6120</v>
      </c>
      <c r="I189" s="2" t="s">
        <v>13</v>
      </c>
      <c r="J189" s="2">
        <v>3000</v>
      </c>
      <c r="K189" s="2" t="s">
        <v>13</v>
      </c>
      <c r="M189" s="2" t="s">
        <v>988</v>
      </c>
    </row>
    <row r="190" spans="1:13" ht="38.25">
      <c r="A190" s="2">
        <v>189</v>
      </c>
      <c r="B190" s="2" t="s">
        <v>989</v>
      </c>
      <c r="C190" s="2" t="s">
        <v>990</v>
      </c>
      <c r="D190" s="2" t="s">
        <v>991</v>
      </c>
      <c r="E190" s="2" t="s">
        <v>14</v>
      </c>
      <c r="F190" s="2" t="s">
        <v>38</v>
      </c>
      <c r="G190" s="2" t="s">
        <v>435</v>
      </c>
      <c r="H190" s="2">
        <v>3400</v>
      </c>
      <c r="I190" s="2" t="s">
        <v>13</v>
      </c>
      <c r="J190" s="2">
        <v>1000</v>
      </c>
      <c r="K190" s="2" t="s">
        <v>13</v>
      </c>
      <c r="M190" s="2" t="s">
        <v>992</v>
      </c>
    </row>
    <row r="191" spans="1:13" ht="51">
      <c r="A191" s="2">
        <v>190</v>
      </c>
      <c r="B191" s="2" t="s">
        <v>993</v>
      </c>
      <c r="C191" s="2" t="s">
        <v>994</v>
      </c>
      <c r="D191" s="2" t="s">
        <v>995</v>
      </c>
      <c r="E191" s="2" t="s">
        <v>14</v>
      </c>
      <c r="F191" s="2" t="s">
        <v>656</v>
      </c>
      <c r="G191" s="2" t="s">
        <v>214</v>
      </c>
      <c r="H191" s="2">
        <v>2000</v>
      </c>
      <c r="I191" s="2" t="s">
        <v>13</v>
      </c>
      <c r="J191" s="2">
        <v>1600</v>
      </c>
      <c r="K191" s="2" t="s">
        <v>13</v>
      </c>
      <c r="M191" s="2" t="s">
        <v>996</v>
      </c>
    </row>
    <row r="192" spans="1:13" ht="89.25">
      <c r="A192" s="2">
        <v>191</v>
      </c>
      <c r="B192" s="2" t="s">
        <v>997</v>
      </c>
      <c r="C192" s="2" t="s">
        <v>998</v>
      </c>
      <c r="D192" s="2" t="s">
        <v>999</v>
      </c>
      <c r="E192" s="2" t="s">
        <v>21</v>
      </c>
      <c r="F192" s="2" t="s">
        <v>525</v>
      </c>
      <c r="G192" s="2" t="s">
        <v>104</v>
      </c>
      <c r="H192" s="2">
        <v>370</v>
      </c>
      <c r="I192" s="2" t="s">
        <v>13</v>
      </c>
      <c r="J192" s="2">
        <v>370</v>
      </c>
      <c r="K192" s="2" t="s">
        <v>13</v>
      </c>
      <c r="M192" s="2" t="s">
        <v>1000</v>
      </c>
    </row>
    <row r="193" spans="1:13" ht="51">
      <c r="A193" s="2">
        <v>192</v>
      </c>
      <c r="B193" s="2" t="s">
        <v>1001</v>
      </c>
      <c r="C193" s="2" t="s">
        <v>1002</v>
      </c>
      <c r="D193" s="2" t="s">
        <v>1003</v>
      </c>
      <c r="E193" s="2" t="s">
        <v>57</v>
      </c>
      <c r="F193" s="2" t="s">
        <v>237</v>
      </c>
      <c r="G193" s="2" t="s">
        <v>214</v>
      </c>
      <c r="H193" s="2">
        <v>5334</v>
      </c>
      <c r="I193" s="2" t="s">
        <v>13</v>
      </c>
      <c r="J193" s="2">
        <v>5000</v>
      </c>
      <c r="K193" s="2" t="s">
        <v>13</v>
      </c>
      <c r="M193" s="2" t="s">
        <v>1004</v>
      </c>
    </row>
    <row r="194" spans="1:13" ht="127.5">
      <c r="A194" s="2">
        <v>193</v>
      </c>
      <c r="B194" s="2" t="s">
        <v>1005</v>
      </c>
      <c r="C194" s="2" t="s">
        <v>1006</v>
      </c>
      <c r="D194" s="2" t="s">
        <v>1007</v>
      </c>
      <c r="E194" s="2" t="s">
        <v>65</v>
      </c>
      <c r="F194" s="2" t="s">
        <v>1008</v>
      </c>
      <c r="G194" s="2" t="s">
        <v>175</v>
      </c>
      <c r="H194" s="2">
        <v>286.76</v>
      </c>
      <c r="I194" s="2" t="s">
        <v>13</v>
      </c>
      <c r="J194" s="2">
        <v>89.31</v>
      </c>
      <c r="K194" s="2" t="s">
        <v>13</v>
      </c>
      <c r="M194" s="2" t="s">
        <v>1009</v>
      </c>
    </row>
    <row r="195" spans="1:13" ht="114.75">
      <c r="A195" s="2">
        <v>194</v>
      </c>
      <c r="B195" s="2" t="s">
        <v>1010</v>
      </c>
      <c r="C195" s="2" t="s">
        <v>1011</v>
      </c>
      <c r="D195" s="2" t="s">
        <v>1012</v>
      </c>
      <c r="E195" s="2" t="s">
        <v>17</v>
      </c>
      <c r="F195" s="2" t="s">
        <v>1013</v>
      </c>
      <c r="G195" s="2" t="s">
        <v>27</v>
      </c>
      <c r="H195" s="2">
        <v>5038</v>
      </c>
      <c r="I195" s="2" t="s">
        <v>13</v>
      </c>
      <c r="J195" s="2">
        <v>5038</v>
      </c>
      <c r="K195" s="2" t="s">
        <v>13</v>
      </c>
      <c r="M195" s="2" t="s">
        <v>1014</v>
      </c>
    </row>
    <row r="196" spans="1:13" ht="51">
      <c r="A196" s="2">
        <v>195</v>
      </c>
      <c r="B196" s="2" t="s">
        <v>1015</v>
      </c>
      <c r="C196" s="2" t="s">
        <v>1016</v>
      </c>
      <c r="D196" s="2" t="s">
        <v>1017</v>
      </c>
      <c r="E196" s="2" t="s">
        <v>54</v>
      </c>
      <c r="F196" s="2" t="s">
        <v>237</v>
      </c>
      <c r="G196" s="2" t="s">
        <v>214</v>
      </c>
      <c r="H196" s="2">
        <v>2000</v>
      </c>
      <c r="I196" s="2" t="s">
        <v>13</v>
      </c>
      <c r="J196" s="2">
        <v>1600</v>
      </c>
      <c r="K196" s="2" t="s">
        <v>13</v>
      </c>
      <c r="M196" s="2" t="s">
        <v>1018</v>
      </c>
    </row>
    <row r="197" spans="1:13" ht="25.5">
      <c r="A197" s="2">
        <v>196</v>
      </c>
      <c r="B197" s="2" t="s">
        <v>1019</v>
      </c>
      <c r="C197" s="2" t="s">
        <v>1020</v>
      </c>
      <c r="D197" s="2" t="s">
        <v>1021</v>
      </c>
      <c r="E197" s="2" t="s">
        <v>14</v>
      </c>
      <c r="F197" s="2" t="s">
        <v>38</v>
      </c>
      <c r="G197" s="2" t="s">
        <v>86</v>
      </c>
      <c r="H197" s="2">
        <v>3300</v>
      </c>
      <c r="I197" s="2" t="s">
        <v>13</v>
      </c>
      <c r="J197" s="2">
        <v>2500</v>
      </c>
      <c r="K197" s="2" t="s">
        <v>13</v>
      </c>
      <c r="M197" s="2" t="s">
        <v>1022</v>
      </c>
    </row>
    <row r="198" spans="1:13" ht="63.75">
      <c r="A198" s="2">
        <v>197</v>
      </c>
      <c r="B198" s="2" t="s">
        <v>1023</v>
      </c>
      <c r="C198" s="2" t="s">
        <v>1024</v>
      </c>
      <c r="D198" s="2" t="s">
        <v>1025</v>
      </c>
      <c r="E198" s="2" t="s">
        <v>1026</v>
      </c>
      <c r="F198" s="2" t="s">
        <v>384</v>
      </c>
      <c r="G198" s="2" t="s">
        <v>214</v>
      </c>
      <c r="H198" s="2">
        <v>2000</v>
      </c>
      <c r="I198" s="2" t="s">
        <v>13</v>
      </c>
      <c r="J198" s="2">
        <v>1600</v>
      </c>
      <c r="K198" s="2" t="s">
        <v>13</v>
      </c>
      <c r="M198" s="2" t="s">
        <v>1027</v>
      </c>
    </row>
    <row r="199" spans="1:13" ht="63.75">
      <c r="A199" s="2">
        <v>198</v>
      </c>
      <c r="B199" s="2" t="s">
        <v>1028</v>
      </c>
      <c r="C199" s="2" t="s">
        <v>1029</v>
      </c>
      <c r="D199" s="2" t="s">
        <v>1030</v>
      </c>
      <c r="E199" s="2" t="s">
        <v>1031</v>
      </c>
      <c r="F199" s="2" t="s">
        <v>1032</v>
      </c>
      <c r="G199" s="2" t="s">
        <v>638</v>
      </c>
      <c r="H199" s="2">
        <v>12800</v>
      </c>
      <c r="I199" s="2" t="s">
        <v>13</v>
      </c>
      <c r="J199" s="2">
        <v>5000</v>
      </c>
      <c r="K199" s="2" t="s">
        <v>13</v>
      </c>
      <c r="L199" s="2" t="s">
        <v>1033</v>
      </c>
      <c r="M199" s="2" t="s">
        <v>1034</v>
      </c>
    </row>
    <row r="200" spans="1:13" ht="51">
      <c r="A200" s="2">
        <v>199</v>
      </c>
      <c r="B200" s="2" t="s">
        <v>1035</v>
      </c>
      <c r="C200" s="2" t="s">
        <v>1036</v>
      </c>
      <c r="D200" s="2" t="s">
        <v>1037</v>
      </c>
      <c r="E200" s="2" t="s">
        <v>37</v>
      </c>
      <c r="F200" s="2" t="s">
        <v>1038</v>
      </c>
      <c r="G200" s="2" t="s">
        <v>175</v>
      </c>
      <c r="H200" s="2">
        <v>291.8</v>
      </c>
      <c r="I200" s="2" t="s">
        <v>13</v>
      </c>
      <c r="J200" s="2">
        <v>195</v>
      </c>
      <c r="K200" s="2" t="s">
        <v>13</v>
      </c>
      <c r="M200" s="2" t="s">
        <v>1039</v>
      </c>
    </row>
    <row r="201" spans="1:13" ht="38.25">
      <c r="A201" s="2">
        <v>200</v>
      </c>
      <c r="B201" s="2" t="s">
        <v>1040</v>
      </c>
      <c r="C201" s="2" t="s">
        <v>1041</v>
      </c>
      <c r="D201" s="2" t="s">
        <v>1042</v>
      </c>
      <c r="E201" s="2" t="s">
        <v>12</v>
      </c>
      <c r="F201" s="2" t="s">
        <v>1043</v>
      </c>
      <c r="G201" s="2" t="s">
        <v>214</v>
      </c>
      <c r="H201" s="2">
        <v>2702.8989999999999</v>
      </c>
      <c r="I201" s="2" t="s">
        <v>13</v>
      </c>
      <c r="J201" s="2">
        <v>500</v>
      </c>
      <c r="K201" s="2" t="s">
        <v>13</v>
      </c>
      <c r="M201" s="2" t="s">
        <v>1044</v>
      </c>
    </row>
    <row r="202" spans="1:13" ht="140.25">
      <c r="A202" s="2">
        <v>201</v>
      </c>
      <c r="B202" s="2" t="s">
        <v>1045</v>
      </c>
      <c r="C202" s="2" t="s">
        <v>1046</v>
      </c>
      <c r="D202" s="2" t="s">
        <v>1047</v>
      </c>
      <c r="E202" s="2" t="s">
        <v>37</v>
      </c>
      <c r="F202" s="2" t="s">
        <v>1048</v>
      </c>
      <c r="G202" s="2" t="s">
        <v>175</v>
      </c>
      <c r="H202" s="2">
        <v>473.99880000000002</v>
      </c>
      <c r="I202" s="2" t="s">
        <v>13</v>
      </c>
      <c r="J202" s="2">
        <v>100</v>
      </c>
      <c r="K202" s="2" t="s">
        <v>13</v>
      </c>
      <c r="M202" s="2" t="s">
        <v>1049</v>
      </c>
    </row>
    <row r="203" spans="1:13" ht="38.25">
      <c r="A203" s="2">
        <v>202</v>
      </c>
      <c r="B203" s="2" t="s">
        <v>1050</v>
      </c>
      <c r="C203" s="2" t="s">
        <v>1051</v>
      </c>
      <c r="D203" s="2" t="s">
        <v>1052</v>
      </c>
      <c r="E203" s="2" t="s">
        <v>70</v>
      </c>
      <c r="F203" s="2" t="s">
        <v>266</v>
      </c>
      <c r="G203" s="2" t="s">
        <v>821</v>
      </c>
      <c r="H203" s="2">
        <v>713</v>
      </c>
      <c r="I203" s="2" t="s">
        <v>13</v>
      </c>
      <c r="J203" s="2">
        <v>713</v>
      </c>
      <c r="K203" s="2" t="s">
        <v>13</v>
      </c>
      <c r="L203" s="2" t="s">
        <v>15</v>
      </c>
      <c r="M203" s="2" t="s">
        <v>1053</v>
      </c>
    </row>
    <row r="204" spans="1:13" ht="76.5">
      <c r="A204" s="2">
        <v>203</v>
      </c>
      <c r="B204" s="2" t="s">
        <v>1054</v>
      </c>
      <c r="C204" s="2" t="s">
        <v>1055</v>
      </c>
      <c r="D204" s="2" t="s">
        <v>1056</v>
      </c>
      <c r="E204" s="2" t="s">
        <v>21</v>
      </c>
      <c r="F204" s="2" t="s">
        <v>231</v>
      </c>
      <c r="G204" s="2" t="s">
        <v>42</v>
      </c>
      <c r="H204" s="2">
        <v>210</v>
      </c>
      <c r="I204" s="2" t="s">
        <v>13</v>
      </c>
      <c r="J204" s="2">
        <v>210</v>
      </c>
      <c r="K204" s="2" t="s">
        <v>13</v>
      </c>
      <c r="M204" s="2" t="s">
        <v>1057</v>
      </c>
    </row>
    <row r="205" spans="1:13" ht="127.5">
      <c r="A205" s="2">
        <v>204</v>
      </c>
      <c r="B205" s="2" t="s">
        <v>1058</v>
      </c>
      <c r="C205" s="2" t="s">
        <v>1059</v>
      </c>
      <c r="D205" s="2" t="s">
        <v>1060</v>
      </c>
      <c r="E205" s="2" t="s">
        <v>14</v>
      </c>
      <c r="F205" s="2" t="s">
        <v>445</v>
      </c>
      <c r="G205" s="2" t="s">
        <v>118</v>
      </c>
      <c r="H205" s="2">
        <v>1045</v>
      </c>
      <c r="I205" s="2" t="s">
        <v>13</v>
      </c>
      <c r="J205" s="2">
        <v>500</v>
      </c>
      <c r="K205" s="2" t="s">
        <v>13</v>
      </c>
      <c r="M205" s="2" t="s">
        <v>1061</v>
      </c>
    </row>
    <row r="206" spans="1:13" ht="127.5">
      <c r="A206" s="2">
        <v>205</v>
      </c>
      <c r="B206" s="2" t="s">
        <v>1062</v>
      </c>
      <c r="C206" s="2" t="s">
        <v>1063</v>
      </c>
      <c r="D206" s="2" t="s">
        <v>1064</v>
      </c>
      <c r="E206" s="2" t="s">
        <v>159</v>
      </c>
      <c r="F206" s="2" t="s">
        <v>1065</v>
      </c>
      <c r="G206" s="2" t="s">
        <v>41</v>
      </c>
      <c r="H206" s="2">
        <v>1500</v>
      </c>
      <c r="I206" s="2" t="s">
        <v>13</v>
      </c>
      <c r="J206" s="2">
        <v>500</v>
      </c>
      <c r="K206" s="2" t="s">
        <v>13</v>
      </c>
      <c r="M206" s="2" t="s">
        <v>1066</v>
      </c>
    </row>
    <row r="207" spans="1:13" ht="38.25">
      <c r="A207" s="2">
        <v>206</v>
      </c>
      <c r="B207" s="2" t="s">
        <v>1067</v>
      </c>
      <c r="C207" s="2" t="s">
        <v>1068</v>
      </c>
      <c r="D207" s="2" t="s">
        <v>1069</v>
      </c>
      <c r="E207" s="2" t="s">
        <v>14</v>
      </c>
      <c r="F207" s="2" t="s">
        <v>38</v>
      </c>
      <c r="G207" s="2" t="s">
        <v>435</v>
      </c>
      <c r="H207" s="2">
        <v>3400</v>
      </c>
      <c r="I207" s="2" t="s">
        <v>13</v>
      </c>
      <c r="J207" s="2">
        <v>1000</v>
      </c>
      <c r="K207" s="2" t="s">
        <v>13</v>
      </c>
      <c r="M207" s="2" t="s">
        <v>1070</v>
      </c>
    </row>
    <row r="208" spans="1:13" ht="63.75">
      <c r="A208" s="2">
        <v>207</v>
      </c>
      <c r="B208" s="2" t="s">
        <v>1071</v>
      </c>
      <c r="C208" s="2" t="s">
        <v>1072</v>
      </c>
      <c r="D208" s="2" t="s">
        <v>1073</v>
      </c>
      <c r="E208" s="2" t="s">
        <v>14</v>
      </c>
      <c r="F208" s="2" t="s">
        <v>606</v>
      </c>
      <c r="G208" s="2" t="s">
        <v>435</v>
      </c>
      <c r="H208" s="2">
        <v>3760</v>
      </c>
      <c r="I208" s="2" t="s">
        <v>13</v>
      </c>
      <c r="J208" s="2">
        <v>3000</v>
      </c>
      <c r="K208" s="2" t="s">
        <v>13</v>
      </c>
      <c r="M208" s="2" t="s">
        <v>769</v>
      </c>
    </row>
    <row r="209" spans="1:13" ht="63.75">
      <c r="A209" s="2">
        <v>208</v>
      </c>
      <c r="B209" s="2" t="s">
        <v>1074</v>
      </c>
      <c r="C209" s="2" t="s">
        <v>1075</v>
      </c>
      <c r="D209" s="2" t="s">
        <v>1076</v>
      </c>
      <c r="E209" s="2" t="s">
        <v>265</v>
      </c>
      <c r="F209" s="2" t="s">
        <v>606</v>
      </c>
      <c r="G209" s="2" t="s">
        <v>435</v>
      </c>
      <c r="H209" s="2">
        <v>2250</v>
      </c>
      <c r="I209" s="2" t="s">
        <v>13</v>
      </c>
      <c r="J209" s="2">
        <v>2000</v>
      </c>
      <c r="K209" s="2" t="s">
        <v>13</v>
      </c>
      <c r="M209" s="2" t="s">
        <v>1077</v>
      </c>
    </row>
    <row r="210" spans="1:13" ht="63.75">
      <c r="A210" s="2">
        <v>209</v>
      </c>
      <c r="B210" s="2" t="s">
        <v>1078</v>
      </c>
      <c r="C210" s="2" t="s">
        <v>1079</v>
      </c>
      <c r="D210" s="2" t="s">
        <v>1080</v>
      </c>
      <c r="E210" s="2" t="s">
        <v>159</v>
      </c>
      <c r="F210" s="2" t="s">
        <v>606</v>
      </c>
      <c r="G210" s="2" t="s">
        <v>435</v>
      </c>
      <c r="H210" s="2">
        <v>9800</v>
      </c>
      <c r="I210" s="2" t="s">
        <v>13</v>
      </c>
      <c r="J210" s="2">
        <v>2500</v>
      </c>
      <c r="K210" s="2" t="s">
        <v>13</v>
      </c>
      <c r="M210" s="2" t="s">
        <v>1081</v>
      </c>
    </row>
    <row r="211" spans="1:13" ht="89.25">
      <c r="A211" s="2">
        <v>210</v>
      </c>
      <c r="B211" s="2" t="s">
        <v>1082</v>
      </c>
      <c r="C211" s="2" t="s">
        <v>1083</v>
      </c>
      <c r="D211" s="2" t="s">
        <v>1084</v>
      </c>
      <c r="E211" s="2" t="s">
        <v>17</v>
      </c>
      <c r="F211" s="2" t="s">
        <v>1085</v>
      </c>
      <c r="G211" s="2" t="s">
        <v>19</v>
      </c>
      <c r="H211" s="2">
        <v>30558</v>
      </c>
      <c r="I211" s="2" t="s">
        <v>13</v>
      </c>
      <c r="J211" s="2">
        <v>30558</v>
      </c>
      <c r="K211" s="2" t="s">
        <v>13</v>
      </c>
      <c r="M211" s="2" t="s">
        <v>1086</v>
      </c>
    </row>
    <row r="212" spans="1:13" ht="114.75">
      <c r="A212" s="2">
        <v>211</v>
      </c>
      <c r="B212" s="2" t="s">
        <v>1087</v>
      </c>
      <c r="C212" s="2" t="s">
        <v>1088</v>
      </c>
      <c r="D212" s="2" t="s">
        <v>1089</v>
      </c>
      <c r="E212" s="2" t="s">
        <v>71</v>
      </c>
      <c r="F212" s="2" t="s">
        <v>1090</v>
      </c>
      <c r="G212" s="2" t="s">
        <v>27</v>
      </c>
      <c r="H212" s="2">
        <v>997.5</v>
      </c>
      <c r="I212" s="2" t="s">
        <v>13</v>
      </c>
      <c r="J212" s="2">
        <v>500</v>
      </c>
      <c r="K212" s="2" t="s">
        <v>13</v>
      </c>
      <c r="M212" s="2" t="s">
        <v>1091</v>
      </c>
    </row>
    <row r="213" spans="1:13" ht="51">
      <c r="A213" s="2">
        <v>212</v>
      </c>
      <c r="B213" s="2" t="s">
        <v>1092</v>
      </c>
      <c r="C213" s="2" t="s">
        <v>1093</v>
      </c>
      <c r="D213" s="2" t="s">
        <v>1094</v>
      </c>
      <c r="E213" s="2" t="s">
        <v>16</v>
      </c>
      <c r="F213" s="2" t="s">
        <v>384</v>
      </c>
      <c r="G213" s="2" t="s">
        <v>175</v>
      </c>
      <c r="H213" s="2">
        <v>2000</v>
      </c>
      <c r="I213" s="2" t="s">
        <v>13</v>
      </c>
      <c r="J213" s="2">
        <v>1600</v>
      </c>
      <c r="K213" s="2" t="s">
        <v>13</v>
      </c>
      <c r="M213" s="2" t="s">
        <v>1095</v>
      </c>
    </row>
    <row r="214" spans="1:13" ht="51">
      <c r="A214" s="2">
        <v>213</v>
      </c>
      <c r="B214" s="2" t="s">
        <v>1096</v>
      </c>
      <c r="C214" s="2" t="s">
        <v>1097</v>
      </c>
      <c r="D214" s="2" t="s">
        <v>1098</v>
      </c>
      <c r="E214" s="2" t="s">
        <v>14</v>
      </c>
      <c r="F214" s="2" t="s">
        <v>237</v>
      </c>
      <c r="G214" s="2" t="s">
        <v>175</v>
      </c>
      <c r="H214" s="2">
        <v>2000</v>
      </c>
      <c r="I214" s="2" t="s">
        <v>13</v>
      </c>
      <c r="J214" s="2">
        <v>1600</v>
      </c>
      <c r="K214" s="2" t="s">
        <v>13</v>
      </c>
      <c r="M214" s="2" t="s">
        <v>1099</v>
      </c>
    </row>
    <row r="215" spans="1:13" ht="51">
      <c r="A215" s="2">
        <v>214</v>
      </c>
      <c r="B215" s="2" t="s">
        <v>1100</v>
      </c>
      <c r="C215" s="2" t="s">
        <v>1101</v>
      </c>
      <c r="D215" s="2" t="s">
        <v>1102</v>
      </c>
      <c r="E215" s="2" t="s">
        <v>14</v>
      </c>
      <c r="F215" s="2" t="s">
        <v>237</v>
      </c>
      <c r="G215" s="2" t="s">
        <v>214</v>
      </c>
      <c r="H215" s="2">
        <v>2000</v>
      </c>
      <c r="I215" s="2" t="s">
        <v>13</v>
      </c>
      <c r="J215" s="2">
        <v>1600</v>
      </c>
      <c r="K215" s="2" t="s">
        <v>13</v>
      </c>
      <c r="M215" s="2" t="s">
        <v>1103</v>
      </c>
    </row>
    <row r="216" spans="1:13" ht="89.25">
      <c r="A216" s="2">
        <v>215</v>
      </c>
      <c r="B216" s="2" t="s">
        <v>1104</v>
      </c>
      <c r="C216" s="2" t="s">
        <v>1105</v>
      </c>
      <c r="D216" s="2" t="s">
        <v>1106</v>
      </c>
      <c r="E216" s="2" t="s">
        <v>185</v>
      </c>
      <c r="F216" s="2" t="s">
        <v>1107</v>
      </c>
      <c r="G216" s="2" t="s">
        <v>214</v>
      </c>
      <c r="H216" s="2">
        <v>509.85</v>
      </c>
      <c r="I216" s="2" t="s">
        <v>13</v>
      </c>
      <c r="J216" s="2">
        <v>178.11</v>
      </c>
      <c r="K216" s="2" t="s">
        <v>13</v>
      </c>
      <c r="M216" s="2" t="s">
        <v>1108</v>
      </c>
    </row>
    <row r="217" spans="1:13" ht="63.75">
      <c r="A217" s="2">
        <v>216</v>
      </c>
      <c r="B217" s="2" t="s">
        <v>1109</v>
      </c>
      <c r="C217" s="2" t="s">
        <v>1110</v>
      </c>
      <c r="D217" s="2" t="s">
        <v>1111</v>
      </c>
      <c r="E217" s="2" t="s">
        <v>28</v>
      </c>
      <c r="F217" s="2" t="s">
        <v>1112</v>
      </c>
      <c r="G217" s="2" t="s">
        <v>1113</v>
      </c>
      <c r="H217" s="2">
        <v>520</v>
      </c>
      <c r="I217" s="2" t="s">
        <v>13</v>
      </c>
      <c r="J217" s="2">
        <v>520</v>
      </c>
      <c r="K217" s="2" t="s">
        <v>13</v>
      </c>
      <c r="L217" s="2" t="s">
        <v>15</v>
      </c>
      <c r="M217" s="2" t="s">
        <v>1114</v>
      </c>
    </row>
    <row r="218" spans="1:13" ht="89.25">
      <c r="A218" s="2">
        <v>217</v>
      </c>
      <c r="B218" s="2" t="s">
        <v>1115</v>
      </c>
      <c r="C218" s="2" t="s">
        <v>1116</v>
      </c>
      <c r="D218" s="2" t="s">
        <v>1117</v>
      </c>
      <c r="E218" s="2" t="s">
        <v>1118</v>
      </c>
      <c r="F218" s="2" t="s">
        <v>1119</v>
      </c>
      <c r="G218" s="2" t="s">
        <v>104</v>
      </c>
      <c r="H218" s="2">
        <v>640</v>
      </c>
      <c r="I218" s="2" t="s">
        <v>13</v>
      </c>
      <c r="J218" s="2">
        <v>640</v>
      </c>
      <c r="K218" s="2" t="s">
        <v>13</v>
      </c>
      <c r="M218" s="2" t="s">
        <v>1120</v>
      </c>
    </row>
    <row r="219" spans="1:13" ht="38.25">
      <c r="A219" s="2">
        <v>218</v>
      </c>
      <c r="B219" s="2" t="s">
        <v>1121</v>
      </c>
      <c r="C219" s="2" t="s">
        <v>1122</v>
      </c>
      <c r="D219" s="2" t="s">
        <v>1123</v>
      </c>
      <c r="E219" s="2" t="s">
        <v>70</v>
      </c>
      <c r="F219" s="2" t="s">
        <v>1124</v>
      </c>
      <c r="G219" s="2" t="s">
        <v>86</v>
      </c>
      <c r="H219" s="2">
        <v>500</v>
      </c>
      <c r="I219" s="2" t="s">
        <v>13</v>
      </c>
      <c r="J219" s="2">
        <v>500</v>
      </c>
      <c r="K219" s="2" t="s">
        <v>13</v>
      </c>
      <c r="L219" s="2" t="s">
        <v>15</v>
      </c>
      <c r="M219" s="2" t="s">
        <v>1125</v>
      </c>
    </row>
    <row r="220" spans="1:13" ht="76.5">
      <c r="A220" s="2">
        <v>219</v>
      </c>
      <c r="B220" s="2" t="s">
        <v>1126</v>
      </c>
      <c r="C220" s="2" t="s">
        <v>1127</v>
      </c>
      <c r="D220" s="2" t="s">
        <v>1128</v>
      </c>
      <c r="E220" s="2" t="s">
        <v>1129</v>
      </c>
      <c r="F220" s="2" t="s">
        <v>1130</v>
      </c>
      <c r="G220" s="2" t="s">
        <v>175</v>
      </c>
      <c r="H220" s="2">
        <v>5800</v>
      </c>
      <c r="I220" s="2" t="s">
        <v>13</v>
      </c>
      <c r="J220" s="2">
        <v>5000</v>
      </c>
      <c r="K220" s="2" t="s">
        <v>13</v>
      </c>
      <c r="M220" s="2" t="s">
        <v>1131</v>
      </c>
    </row>
    <row r="221" spans="1:13" ht="153">
      <c r="A221" s="2">
        <v>220</v>
      </c>
      <c r="B221" s="2" t="s">
        <v>1132</v>
      </c>
      <c r="C221" s="2" t="s">
        <v>1133</v>
      </c>
      <c r="D221" s="2" t="s">
        <v>1134</v>
      </c>
      <c r="E221" s="2" t="s">
        <v>21</v>
      </c>
      <c r="F221" s="2" t="s">
        <v>1135</v>
      </c>
      <c r="G221" s="2" t="s">
        <v>86</v>
      </c>
      <c r="H221" s="2">
        <v>9000</v>
      </c>
      <c r="I221" s="2" t="s">
        <v>13</v>
      </c>
      <c r="J221" s="2">
        <v>5000</v>
      </c>
      <c r="K221" s="2" t="s">
        <v>13</v>
      </c>
      <c r="M221" s="2" t="s">
        <v>1136</v>
      </c>
    </row>
    <row r="222" spans="1:13" ht="127.5">
      <c r="A222" s="2">
        <v>221</v>
      </c>
      <c r="B222" s="2" t="s">
        <v>1137</v>
      </c>
      <c r="C222" s="2" t="s">
        <v>1138</v>
      </c>
      <c r="D222" s="2" t="s">
        <v>1139</v>
      </c>
      <c r="E222" s="2" t="s">
        <v>57</v>
      </c>
      <c r="F222" s="2" t="s">
        <v>1140</v>
      </c>
      <c r="G222" s="2" t="s">
        <v>214</v>
      </c>
      <c r="H222" s="2">
        <v>5211.67</v>
      </c>
      <c r="I222" s="2" t="s">
        <v>13</v>
      </c>
      <c r="J222" s="2">
        <v>868.61</v>
      </c>
      <c r="K222" s="2" t="s">
        <v>13</v>
      </c>
      <c r="M222" s="2" t="s">
        <v>1141</v>
      </c>
    </row>
    <row r="223" spans="1:13" ht="38.25">
      <c r="A223" s="2">
        <v>222</v>
      </c>
      <c r="B223" s="2" t="s">
        <v>1142</v>
      </c>
      <c r="C223" s="2" t="s">
        <v>1143</v>
      </c>
      <c r="D223" s="2" t="s">
        <v>1144</v>
      </c>
      <c r="E223" s="2" t="s">
        <v>57</v>
      </c>
      <c r="F223" s="2" t="s">
        <v>454</v>
      </c>
      <c r="G223" s="2" t="s">
        <v>312</v>
      </c>
      <c r="H223" s="2">
        <v>225</v>
      </c>
      <c r="I223" s="2" t="s">
        <v>13</v>
      </c>
      <c r="J223" s="2">
        <v>75</v>
      </c>
      <c r="K223" s="2" t="s">
        <v>13</v>
      </c>
      <c r="M223" s="2" t="s">
        <v>1145</v>
      </c>
    </row>
    <row r="224" spans="1:13" ht="51">
      <c r="A224" s="2">
        <v>223</v>
      </c>
      <c r="B224" s="2" t="s">
        <v>1146</v>
      </c>
      <c r="C224" s="2" t="s">
        <v>1147</v>
      </c>
      <c r="D224" s="2" t="s">
        <v>1148</v>
      </c>
      <c r="E224" s="2" t="s">
        <v>265</v>
      </c>
      <c r="F224" s="2" t="s">
        <v>1149</v>
      </c>
      <c r="G224" s="2" t="s">
        <v>41</v>
      </c>
      <c r="H224" s="2">
        <v>385</v>
      </c>
      <c r="I224" s="2" t="s">
        <v>13</v>
      </c>
      <c r="J224" s="2">
        <v>385</v>
      </c>
      <c r="K224" s="2" t="s">
        <v>13</v>
      </c>
      <c r="M224" s="2" t="s">
        <v>1150</v>
      </c>
    </row>
    <row r="225" spans="1:13" ht="25.5">
      <c r="A225" s="2">
        <v>224</v>
      </c>
      <c r="B225" s="2" t="s">
        <v>1151</v>
      </c>
      <c r="C225" s="2" t="s">
        <v>1152</v>
      </c>
      <c r="D225" s="2" t="s">
        <v>1153</v>
      </c>
      <c r="E225" s="2" t="s">
        <v>57</v>
      </c>
      <c r="F225" s="2" t="s">
        <v>926</v>
      </c>
      <c r="G225" s="2" t="s">
        <v>175</v>
      </c>
      <c r="H225" s="2">
        <v>2632</v>
      </c>
      <c r="I225" s="2" t="s">
        <v>13</v>
      </c>
      <c r="J225" s="2">
        <v>550</v>
      </c>
      <c r="K225" s="2" t="s">
        <v>13</v>
      </c>
      <c r="M225" s="2" t="s">
        <v>1154</v>
      </c>
    </row>
    <row r="226" spans="1:13" ht="51">
      <c r="A226" s="2">
        <v>225</v>
      </c>
      <c r="B226" s="2" t="s">
        <v>1155</v>
      </c>
      <c r="C226" s="2" t="s">
        <v>1156</v>
      </c>
      <c r="D226" s="2" t="s">
        <v>1157</v>
      </c>
      <c r="E226" s="2" t="s">
        <v>259</v>
      </c>
      <c r="F226" s="2" t="s">
        <v>504</v>
      </c>
      <c r="G226" s="2" t="s">
        <v>232</v>
      </c>
      <c r="H226" s="2">
        <v>8300</v>
      </c>
      <c r="I226" s="2" t="s">
        <v>13</v>
      </c>
      <c r="J226" s="2">
        <v>8300</v>
      </c>
      <c r="K226" s="2" t="s">
        <v>13</v>
      </c>
      <c r="M226" s="2" t="s">
        <v>1158</v>
      </c>
    </row>
    <row r="227" spans="1:13" ht="51">
      <c r="A227" s="2">
        <v>226</v>
      </c>
      <c r="B227" s="2" t="s">
        <v>1159</v>
      </c>
      <c r="C227" s="2" t="s">
        <v>1160</v>
      </c>
      <c r="D227" s="2" t="s">
        <v>1161</v>
      </c>
      <c r="E227" s="2" t="s">
        <v>488</v>
      </c>
      <c r="F227" s="2" t="s">
        <v>237</v>
      </c>
      <c r="G227" s="2" t="s">
        <v>521</v>
      </c>
      <c r="H227" s="2">
        <v>206</v>
      </c>
      <c r="I227" s="2" t="s">
        <v>13</v>
      </c>
      <c r="J227" s="2">
        <v>206</v>
      </c>
      <c r="K227" s="2" t="s">
        <v>13</v>
      </c>
      <c r="L227" s="2" t="s">
        <v>15</v>
      </c>
      <c r="M227" s="2" t="s">
        <v>1162</v>
      </c>
    </row>
    <row r="228" spans="1:13" ht="51">
      <c r="A228" s="2">
        <v>227</v>
      </c>
      <c r="B228" s="2" t="s">
        <v>1163</v>
      </c>
      <c r="C228" s="2" t="s">
        <v>1164</v>
      </c>
      <c r="D228" s="2" t="s">
        <v>1165</v>
      </c>
      <c r="E228" s="2" t="s">
        <v>265</v>
      </c>
      <c r="F228" s="2" t="s">
        <v>342</v>
      </c>
      <c r="G228" s="2" t="s">
        <v>175</v>
      </c>
      <c r="H228" s="2">
        <v>4300</v>
      </c>
      <c r="I228" s="2" t="s">
        <v>13</v>
      </c>
      <c r="J228" s="2">
        <v>4000</v>
      </c>
      <c r="K228" s="2" t="s">
        <v>13</v>
      </c>
      <c r="M228" s="2" t="s">
        <v>1166</v>
      </c>
    </row>
    <row r="229" spans="1:13" ht="63.75">
      <c r="A229" s="2">
        <v>228</v>
      </c>
      <c r="B229" s="2" t="s">
        <v>1167</v>
      </c>
      <c r="C229" s="2" t="s">
        <v>1168</v>
      </c>
      <c r="D229" s="2" t="s">
        <v>1169</v>
      </c>
      <c r="E229" s="2" t="s">
        <v>57</v>
      </c>
      <c r="F229" s="2" t="s">
        <v>1170</v>
      </c>
      <c r="G229" s="2" t="s">
        <v>652</v>
      </c>
      <c r="H229" s="2">
        <v>5220</v>
      </c>
      <c r="I229" s="2" t="s">
        <v>13</v>
      </c>
      <c r="J229" s="2">
        <v>870</v>
      </c>
      <c r="K229" s="2" t="s">
        <v>13</v>
      </c>
      <c r="M229" s="2" t="s">
        <v>1171</v>
      </c>
    </row>
    <row r="230" spans="1:13" ht="127.5">
      <c r="A230" s="2">
        <v>229</v>
      </c>
      <c r="B230" s="2" t="s">
        <v>1172</v>
      </c>
      <c r="C230" s="2" t="s">
        <v>1173</v>
      </c>
      <c r="D230" s="2" t="s">
        <v>1174</v>
      </c>
      <c r="E230" s="2" t="s">
        <v>183</v>
      </c>
      <c r="F230" s="2" t="s">
        <v>384</v>
      </c>
      <c r="G230" s="2" t="s">
        <v>118</v>
      </c>
      <c r="H230" s="2">
        <v>7600</v>
      </c>
      <c r="I230" s="2" t="s">
        <v>13</v>
      </c>
      <c r="J230" s="2">
        <v>3000</v>
      </c>
      <c r="K230" s="2" t="s">
        <v>13</v>
      </c>
      <c r="M230" s="2" t="s">
        <v>1175</v>
      </c>
    </row>
    <row r="231" spans="1:13" ht="38.25">
      <c r="A231" s="2">
        <v>230</v>
      </c>
      <c r="B231" s="2" t="s">
        <v>1176</v>
      </c>
      <c r="C231" s="2" t="s">
        <v>1177</v>
      </c>
      <c r="D231" s="2" t="s">
        <v>1178</v>
      </c>
      <c r="E231" s="2" t="s">
        <v>57</v>
      </c>
      <c r="F231" s="2" t="s">
        <v>231</v>
      </c>
      <c r="G231" s="2" t="s">
        <v>232</v>
      </c>
      <c r="H231" s="2">
        <v>900</v>
      </c>
      <c r="I231" s="2" t="s">
        <v>13</v>
      </c>
      <c r="J231" s="2">
        <v>300</v>
      </c>
      <c r="K231" s="2" t="s">
        <v>13</v>
      </c>
      <c r="L231" s="2" t="s">
        <v>15</v>
      </c>
      <c r="M231" s="2" t="s">
        <v>1179</v>
      </c>
    </row>
    <row r="232" spans="1:13" ht="51">
      <c r="A232" s="2">
        <v>231</v>
      </c>
      <c r="B232" s="2" t="s">
        <v>1180</v>
      </c>
      <c r="C232" s="2" t="s">
        <v>1181</v>
      </c>
      <c r="D232" s="2" t="s">
        <v>1182</v>
      </c>
      <c r="E232" s="2" t="s">
        <v>71</v>
      </c>
      <c r="F232" s="2" t="s">
        <v>768</v>
      </c>
      <c r="G232" s="2" t="s">
        <v>370</v>
      </c>
      <c r="H232" s="2">
        <v>713</v>
      </c>
      <c r="I232" s="2" t="s">
        <v>13</v>
      </c>
      <c r="J232" s="2">
        <v>600</v>
      </c>
      <c r="K232" s="2" t="s">
        <v>13</v>
      </c>
      <c r="M232" s="2" t="s">
        <v>1183</v>
      </c>
    </row>
    <row r="233" spans="1:13" ht="140.25">
      <c r="A233" s="2">
        <v>232</v>
      </c>
      <c r="B233" s="2" t="s">
        <v>1184</v>
      </c>
      <c r="C233" s="2" t="s">
        <v>1185</v>
      </c>
      <c r="D233" s="2" t="s">
        <v>1186</v>
      </c>
      <c r="E233" s="2" t="s">
        <v>70</v>
      </c>
      <c r="F233" s="2" t="s">
        <v>1187</v>
      </c>
      <c r="G233" s="2" t="s">
        <v>175</v>
      </c>
      <c r="H233" s="2">
        <v>757.37</v>
      </c>
      <c r="I233" s="2" t="s">
        <v>13</v>
      </c>
      <c r="J233" s="2">
        <v>353.43</v>
      </c>
      <c r="K233" s="2" t="s">
        <v>13</v>
      </c>
      <c r="L233" s="2" t="s">
        <v>15</v>
      </c>
      <c r="M233" s="2" t="s">
        <v>1188</v>
      </c>
    </row>
    <row r="234" spans="1:13" ht="51">
      <c r="A234" s="2">
        <v>233</v>
      </c>
      <c r="B234" s="2" t="s">
        <v>1189</v>
      </c>
      <c r="C234" s="2" t="s">
        <v>622</v>
      </c>
      <c r="D234" s="2" t="s">
        <v>1190</v>
      </c>
      <c r="E234" s="2" t="s">
        <v>16</v>
      </c>
      <c r="F234" s="2" t="s">
        <v>1191</v>
      </c>
      <c r="G234" s="2" t="s">
        <v>214</v>
      </c>
      <c r="H234" s="2">
        <v>1792</v>
      </c>
      <c r="I234" s="2" t="s">
        <v>13</v>
      </c>
      <c r="J234" s="2">
        <v>896</v>
      </c>
      <c r="K234" s="2" t="s">
        <v>13</v>
      </c>
      <c r="M234" s="2" t="s">
        <v>1192</v>
      </c>
    </row>
    <row r="235" spans="1:13" ht="25.5">
      <c r="A235" s="2">
        <v>234</v>
      </c>
      <c r="B235" s="2" t="s">
        <v>1193</v>
      </c>
      <c r="C235" s="2" t="s">
        <v>1194</v>
      </c>
      <c r="D235" s="2" t="s">
        <v>1195</v>
      </c>
      <c r="E235" s="2" t="s">
        <v>14</v>
      </c>
      <c r="F235" s="2" t="s">
        <v>342</v>
      </c>
      <c r="G235" s="2" t="s">
        <v>175</v>
      </c>
      <c r="H235" s="2">
        <v>12900</v>
      </c>
      <c r="I235" s="2" t="s">
        <v>13</v>
      </c>
      <c r="J235" s="2">
        <v>4300</v>
      </c>
      <c r="K235" s="2" t="s">
        <v>13</v>
      </c>
      <c r="M235" s="2" t="s">
        <v>1196</v>
      </c>
    </row>
    <row r="236" spans="1:13" ht="51">
      <c r="A236" s="2">
        <v>235</v>
      </c>
      <c r="B236" s="2" t="s">
        <v>1197</v>
      </c>
      <c r="C236" s="2" t="s">
        <v>1198</v>
      </c>
      <c r="D236" s="2" t="s">
        <v>1199</v>
      </c>
      <c r="E236" s="2" t="s">
        <v>57</v>
      </c>
      <c r="F236" s="2" t="s">
        <v>384</v>
      </c>
      <c r="G236" s="2" t="s">
        <v>214</v>
      </c>
      <c r="H236" s="2">
        <v>2000</v>
      </c>
      <c r="I236" s="2" t="s">
        <v>13</v>
      </c>
      <c r="J236" s="2">
        <v>1600</v>
      </c>
      <c r="K236" s="2" t="s">
        <v>13</v>
      </c>
      <c r="M236" s="2" t="s">
        <v>1200</v>
      </c>
    </row>
    <row r="237" spans="1:13" ht="89.25">
      <c r="A237" s="2">
        <v>236</v>
      </c>
      <c r="B237" s="2" t="s">
        <v>1201</v>
      </c>
      <c r="C237" s="2" t="s">
        <v>1202</v>
      </c>
      <c r="D237" s="2" t="s">
        <v>1203</v>
      </c>
      <c r="E237" s="2" t="s">
        <v>57</v>
      </c>
      <c r="F237" s="2" t="s">
        <v>1204</v>
      </c>
      <c r="G237" s="2" t="s">
        <v>175</v>
      </c>
      <c r="H237" s="2">
        <v>834</v>
      </c>
      <c r="I237" s="2" t="s">
        <v>13</v>
      </c>
      <c r="J237" s="2">
        <v>270</v>
      </c>
      <c r="K237" s="2" t="s">
        <v>13</v>
      </c>
      <c r="M237" s="2" t="s">
        <v>1205</v>
      </c>
    </row>
    <row r="238" spans="1:13" ht="51">
      <c r="A238" s="2">
        <v>237</v>
      </c>
      <c r="B238" s="2" t="s">
        <v>1206</v>
      </c>
      <c r="C238" s="2" t="s">
        <v>1207</v>
      </c>
      <c r="D238" s="2" t="s">
        <v>1208</v>
      </c>
      <c r="E238" s="2" t="s">
        <v>14</v>
      </c>
      <c r="F238" s="2" t="s">
        <v>237</v>
      </c>
      <c r="G238" s="2" t="s">
        <v>175</v>
      </c>
      <c r="H238" s="2">
        <v>2000</v>
      </c>
      <c r="I238" s="2" t="s">
        <v>13</v>
      </c>
      <c r="J238" s="2">
        <v>1600</v>
      </c>
      <c r="K238" s="2" t="s">
        <v>13</v>
      </c>
      <c r="M238" s="2" t="s">
        <v>1209</v>
      </c>
    </row>
    <row r="239" spans="1:13" ht="25.5">
      <c r="A239" s="2">
        <v>238</v>
      </c>
      <c r="B239" s="2" t="s">
        <v>1210</v>
      </c>
      <c r="C239" s="2" t="s">
        <v>372</v>
      </c>
      <c r="D239" s="2" t="s">
        <v>1211</v>
      </c>
      <c r="E239" s="2" t="s">
        <v>57</v>
      </c>
      <c r="F239" s="2" t="s">
        <v>1212</v>
      </c>
      <c r="G239" s="2" t="s">
        <v>1213</v>
      </c>
      <c r="H239" s="2">
        <v>740</v>
      </c>
      <c r="I239" s="2" t="s">
        <v>13</v>
      </c>
      <c r="J239" s="2">
        <v>370</v>
      </c>
      <c r="K239" s="2" t="s">
        <v>13</v>
      </c>
      <c r="M239" s="2" t="s">
        <v>1214</v>
      </c>
    </row>
    <row r="240" spans="1:13" ht="51">
      <c r="A240" s="2">
        <v>239</v>
      </c>
      <c r="B240" s="2" t="s">
        <v>1215</v>
      </c>
      <c r="C240" s="2" t="s">
        <v>1216</v>
      </c>
      <c r="D240" s="2" t="s">
        <v>1217</v>
      </c>
      <c r="E240" s="2" t="s">
        <v>57</v>
      </c>
      <c r="F240" s="2" t="s">
        <v>384</v>
      </c>
      <c r="G240" s="2" t="s">
        <v>232</v>
      </c>
      <c r="H240" s="2">
        <v>2000</v>
      </c>
      <c r="I240" s="2" t="s">
        <v>13</v>
      </c>
      <c r="J240" s="2">
        <v>1600</v>
      </c>
      <c r="K240" s="2" t="s">
        <v>13</v>
      </c>
      <c r="M240" s="2" t="s">
        <v>1218</v>
      </c>
    </row>
    <row r="241" spans="1:13" ht="127.5">
      <c r="A241" s="2">
        <v>240</v>
      </c>
      <c r="B241" s="2" t="s">
        <v>1219</v>
      </c>
      <c r="C241" s="2" t="s">
        <v>1220</v>
      </c>
      <c r="D241" s="2" t="s">
        <v>1221</v>
      </c>
      <c r="E241" s="2" t="s">
        <v>23</v>
      </c>
      <c r="F241" s="2" t="s">
        <v>926</v>
      </c>
      <c r="G241" s="2" t="s">
        <v>118</v>
      </c>
      <c r="H241" s="2">
        <v>650</v>
      </c>
      <c r="I241" s="2" t="s">
        <v>13</v>
      </c>
      <c r="J241" s="2">
        <v>650</v>
      </c>
      <c r="K241" s="2" t="s">
        <v>13</v>
      </c>
      <c r="M241" s="2" t="s">
        <v>1222</v>
      </c>
    </row>
    <row r="242" spans="1:13" ht="51">
      <c r="A242" s="2">
        <v>241</v>
      </c>
      <c r="B242" s="2" t="s">
        <v>1223</v>
      </c>
      <c r="C242" s="2" t="s">
        <v>1224</v>
      </c>
      <c r="D242" s="2" t="s">
        <v>1225</v>
      </c>
      <c r="E242" s="2" t="s">
        <v>21</v>
      </c>
      <c r="F242" s="2" t="s">
        <v>384</v>
      </c>
      <c r="G242" s="2" t="s">
        <v>214</v>
      </c>
      <c r="H242" s="2">
        <v>836.6</v>
      </c>
      <c r="I242" s="2" t="s">
        <v>13</v>
      </c>
      <c r="J242" s="2">
        <v>836.6</v>
      </c>
      <c r="K242" s="2" t="s">
        <v>13</v>
      </c>
      <c r="M242" s="2" t="s">
        <v>1226</v>
      </c>
    </row>
    <row r="243" spans="1:13" ht="51">
      <c r="A243" s="2">
        <v>242</v>
      </c>
      <c r="B243" s="2" t="s">
        <v>727</v>
      </c>
      <c r="C243" s="2" t="s">
        <v>728</v>
      </c>
      <c r="D243" s="2" t="s">
        <v>729</v>
      </c>
      <c r="E243" s="2" t="s">
        <v>488</v>
      </c>
      <c r="F243" s="2" t="s">
        <v>730</v>
      </c>
      <c r="G243" s="2" t="s">
        <v>111</v>
      </c>
      <c r="H243" s="2">
        <v>289.38</v>
      </c>
      <c r="I243" s="2" t="s">
        <v>13</v>
      </c>
      <c r="J243" s="2">
        <v>289</v>
      </c>
      <c r="K243" s="2" t="s">
        <v>13</v>
      </c>
      <c r="L243" s="2" t="s">
        <v>15</v>
      </c>
      <c r="M243" s="2" t="s">
        <v>1227</v>
      </c>
    </row>
    <row r="244" spans="1:13" ht="38.25">
      <c r="A244" s="2">
        <v>243</v>
      </c>
      <c r="B244" s="2" t="s">
        <v>1228</v>
      </c>
      <c r="C244" s="2" t="s">
        <v>1229</v>
      </c>
      <c r="D244" s="2" t="s">
        <v>1230</v>
      </c>
      <c r="E244" s="2" t="s">
        <v>488</v>
      </c>
      <c r="F244" s="2" t="s">
        <v>1231</v>
      </c>
      <c r="G244" s="2" t="s">
        <v>111</v>
      </c>
      <c r="H244" s="2">
        <v>10938.75</v>
      </c>
      <c r="I244" s="2" t="s">
        <v>13</v>
      </c>
      <c r="J244" s="2">
        <v>5000</v>
      </c>
      <c r="K244" s="2" t="s">
        <v>13</v>
      </c>
      <c r="L244" s="2" t="s">
        <v>15</v>
      </c>
      <c r="M244" s="2" t="s">
        <v>1232</v>
      </c>
    </row>
    <row r="245" spans="1:13" ht="51">
      <c r="A245" s="2">
        <v>244</v>
      </c>
      <c r="B245" s="2" t="s">
        <v>1233</v>
      </c>
      <c r="C245" s="2" t="s">
        <v>1234</v>
      </c>
      <c r="D245" s="2" t="s">
        <v>1235</v>
      </c>
      <c r="E245" s="2" t="s">
        <v>14</v>
      </c>
      <c r="F245" s="2" t="s">
        <v>1236</v>
      </c>
      <c r="G245" s="2" t="s">
        <v>370</v>
      </c>
      <c r="H245" s="2">
        <v>2786</v>
      </c>
      <c r="I245" s="2" t="s">
        <v>13</v>
      </c>
      <c r="J245" s="2">
        <v>2000</v>
      </c>
      <c r="K245" s="2" t="s">
        <v>13</v>
      </c>
      <c r="L245" s="2" t="s">
        <v>15</v>
      </c>
      <c r="M245" s="2" t="s">
        <v>1237</v>
      </c>
    </row>
    <row r="246" spans="1:13" ht="63.75">
      <c r="A246" s="2">
        <v>245</v>
      </c>
      <c r="B246" s="2" t="s">
        <v>1238</v>
      </c>
      <c r="C246" s="2" t="s">
        <v>1239</v>
      </c>
      <c r="D246" s="2" t="s">
        <v>1240</v>
      </c>
      <c r="E246" s="2" t="s">
        <v>287</v>
      </c>
      <c r="F246" s="2" t="s">
        <v>379</v>
      </c>
      <c r="G246" s="2" t="s">
        <v>232</v>
      </c>
      <c r="H246" s="2">
        <v>2000</v>
      </c>
      <c r="I246" s="2" t="s">
        <v>13</v>
      </c>
      <c r="J246" s="2">
        <v>1600</v>
      </c>
      <c r="K246" s="2" t="s">
        <v>13</v>
      </c>
      <c r="M246" s="2" t="s">
        <v>1241</v>
      </c>
    </row>
    <row r="247" spans="1:13" ht="63.75" customHeight="1">
      <c r="A247" s="2">
        <v>246</v>
      </c>
      <c r="B247" s="2" t="s">
        <v>1242</v>
      </c>
      <c r="C247" s="2" t="s">
        <v>1243</v>
      </c>
      <c r="D247" s="2" t="s">
        <v>1244</v>
      </c>
      <c r="E247" s="2" t="s">
        <v>70</v>
      </c>
      <c r="F247" s="2" t="s">
        <v>38</v>
      </c>
      <c r="G247" s="2" t="s">
        <v>86</v>
      </c>
      <c r="H247" s="2">
        <v>3100</v>
      </c>
      <c r="I247" s="2" t="s">
        <v>13</v>
      </c>
      <c r="J247" s="2">
        <v>2500</v>
      </c>
      <c r="K247" s="2" t="s">
        <v>13</v>
      </c>
      <c r="L247" s="2" t="s">
        <v>15</v>
      </c>
      <c r="M247" s="2" t="s">
        <v>1245</v>
      </c>
    </row>
    <row r="248" spans="1:13" ht="39" customHeight="1">
      <c r="A248" s="2">
        <v>247</v>
      </c>
      <c r="B248" s="2" t="s">
        <v>786</v>
      </c>
      <c r="C248" s="2" t="s">
        <v>787</v>
      </c>
      <c r="D248" s="2" t="s">
        <v>788</v>
      </c>
      <c r="E248" s="2" t="s">
        <v>70</v>
      </c>
      <c r="F248" s="2" t="s">
        <v>709</v>
      </c>
      <c r="G248" s="2" t="s">
        <v>232</v>
      </c>
      <c r="H248" s="2">
        <v>4995</v>
      </c>
      <c r="I248" s="2" t="s">
        <v>13</v>
      </c>
      <c r="J248" s="2">
        <v>3000</v>
      </c>
      <c r="K248" s="2" t="s">
        <v>13</v>
      </c>
      <c r="M248" s="2" t="s">
        <v>1246</v>
      </c>
    </row>
    <row r="249" spans="1:13" ht="51">
      <c r="A249" s="2">
        <v>248</v>
      </c>
      <c r="B249" s="2" t="s">
        <v>1247</v>
      </c>
      <c r="C249" s="2" t="s">
        <v>1248</v>
      </c>
      <c r="D249" s="2" t="s">
        <v>1249</v>
      </c>
      <c r="E249" s="2" t="s">
        <v>14</v>
      </c>
      <c r="F249" s="2" t="s">
        <v>237</v>
      </c>
      <c r="G249" s="2" t="s">
        <v>232</v>
      </c>
      <c r="H249" s="2">
        <v>2000</v>
      </c>
      <c r="I249" s="2" t="s">
        <v>13</v>
      </c>
      <c r="J249" s="2">
        <v>1600</v>
      </c>
      <c r="K249" s="2" t="s">
        <v>13</v>
      </c>
      <c r="M249" s="2" t="s">
        <v>1250</v>
      </c>
    </row>
    <row r="250" spans="1:13" ht="53.25" customHeight="1">
      <c r="A250" s="2">
        <v>249</v>
      </c>
      <c r="B250" s="2" t="s">
        <v>1251</v>
      </c>
      <c r="C250" s="2" t="s">
        <v>1252</v>
      </c>
      <c r="D250" s="2" t="s">
        <v>1253</v>
      </c>
      <c r="E250" s="2" t="s">
        <v>57</v>
      </c>
      <c r="F250" s="2" t="s">
        <v>926</v>
      </c>
      <c r="G250" s="2" t="s">
        <v>214</v>
      </c>
      <c r="H250" s="2">
        <v>8615.4</v>
      </c>
      <c r="I250" s="2" t="s">
        <v>13</v>
      </c>
      <c r="J250" s="2">
        <v>2362</v>
      </c>
      <c r="K250" s="2" t="s">
        <v>13</v>
      </c>
      <c r="M250" s="2" t="s">
        <v>1254</v>
      </c>
    </row>
    <row r="251" spans="1:13" ht="191.25">
      <c r="A251" s="2">
        <v>250</v>
      </c>
      <c r="B251" s="2" t="s">
        <v>1255</v>
      </c>
      <c r="C251" s="2" t="s">
        <v>1256</v>
      </c>
      <c r="D251" s="2" t="s">
        <v>1257</v>
      </c>
      <c r="E251" s="2" t="s">
        <v>1026</v>
      </c>
      <c r="F251" s="2" t="s">
        <v>1258</v>
      </c>
      <c r="G251" s="2" t="s">
        <v>44</v>
      </c>
      <c r="H251" s="2">
        <v>850</v>
      </c>
      <c r="I251" s="2" t="s">
        <v>13</v>
      </c>
      <c r="J251" s="2">
        <v>700</v>
      </c>
      <c r="K251" s="2" t="s">
        <v>13</v>
      </c>
      <c r="M251" s="2" t="s">
        <v>1259</v>
      </c>
    </row>
    <row r="252" spans="1:13" ht="76.5">
      <c r="A252" s="2">
        <v>251</v>
      </c>
      <c r="B252" s="2" t="s">
        <v>1260</v>
      </c>
      <c r="C252" s="2" t="s">
        <v>1261</v>
      </c>
      <c r="D252" s="2" t="s">
        <v>1262</v>
      </c>
      <c r="E252" s="2" t="s">
        <v>21</v>
      </c>
      <c r="F252" s="2" t="s">
        <v>428</v>
      </c>
      <c r="G252" s="2" t="s">
        <v>42</v>
      </c>
      <c r="H252" s="2">
        <v>200</v>
      </c>
      <c r="I252" s="2" t="s">
        <v>13</v>
      </c>
      <c r="J252" s="2">
        <v>200</v>
      </c>
      <c r="K252" s="2" t="s">
        <v>13</v>
      </c>
      <c r="M252" s="2" t="s">
        <v>1263</v>
      </c>
    </row>
    <row r="253" spans="1:13" ht="89.25">
      <c r="A253" s="2">
        <v>252</v>
      </c>
      <c r="B253" s="2" t="s">
        <v>1264</v>
      </c>
      <c r="C253" s="2" t="s">
        <v>1265</v>
      </c>
      <c r="D253" s="2" t="s">
        <v>1266</v>
      </c>
      <c r="E253" s="2" t="s">
        <v>21</v>
      </c>
      <c r="F253" s="2" t="s">
        <v>1267</v>
      </c>
      <c r="G253" s="2" t="s">
        <v>104</v>
      </c>
      <c r="H253" s="2">
        <v>270</v>
      </c>
      <c r="I253" s="2" t="s">
        <v>13</v>
      </c>
      <c r="J253" s="2">
        <v>270</v>
      </c>
      <c r="K253" s="2" t="s">
        <v>13</v>
      </c>
      <c r="M253" s="2" t="s">
        <v>586</v>
      </c>
    </row>
    <row r="254" spans="1:13" ht="153">
      <c r="A254" s="2">
        <v>253</v>
      </c>
      <c r="B254" s="2" t="s">
        <v>1268</v>
      </c>
      <c r="C254" s="2" t="s">
        <v>1269</v>
      </c>
      <c r="D254" s="2" t="s">
        <v>1270</v>
      </c>
      <c r="E254" s="2" t="s">
        <v>14</v>
      </c>
      <c r="F254" s="2" t="s">
        <v>1271</v>
      </c>
      <c r="G254" s="2" t="s">
        <v>470</v>
      </c>
      <c r="H254" s="2">
        <v>1000</v>
      </c>
      <c r="I254" s="2" t="s">
        <v>13</v>
      </c>
      <c r="J254" s="2">
        <v>560</v>
      </c>
      <c r="K254" s="2" t="s">
        <v>13</v>
      </c>
      <c r="M254" s="2" t="s">
        <v>1272</v>
      </c>
    </row>
    <row r="255" spans="1:13" ht="51">
      <c r="A255" s="2">
        <v>254</v>
      </c>
      <c r="B255" s="2" t="s">
        <v>1273</v>
      </c>
      <c r="C255" s="2" t="s">
        <v>1274</v>
      </c>
      <c r="D255" s="2" t="s">
        <v>1275</v>
      </c>
      <c r="E255" s="2" t="s">
        <v>21</v>
      </c>
      <c r="F255" s="2" t="s">
        <v>1276</v>
      </c>
      <c r="G255" s="2" t="s">
        <v>1277</v>
      </c>
      <c r="H255" s="2">
        <v>940</v>
      </c>
      <c r="I255" s="2" t="s">
        <v>13</v>
      </c>
      <c r="J255" s="2">
        <v>650</v>
      </c>
      <c r="K255" s="2" t="s">
        <v>13</v>
      </c>
      <c r="M255" s="2" t="s">
        <v>1278</v>
      </c>
    </row>
    <row r="256" spans="1:13" ht="51">
      <c r="A256" s="2">
        <v>255</v>
      </c>
      <c r="B256" s="2" t="s">
        <v>1279</v>
      </c>
      <c r="C256" s="2" t="s">
        <v>1280</v>
      </c>
      <c r="D256" s="2" t="s">
        <v>1281</v>
      </c>
      <c r="E256" s="2" t="s">
        <v>23</v>
      </c>
      <c r="F256" s="2" t="s">
        <v>1282</v>
      </c>
      <c r="G256" s="2" t="s">
        <v>232</v>
      </c>
      <c r="H256" s="2">
        <v>551.83000000000004</v>
      </c>
      <c r="I256" s="2" t="s">
        <v>13</v>
      </c>
      <c r="J256" s="2">
        <v>202.78</v>
      </c>
      <c r="K256" s="2" t="s">
        <v>13</v>
      </c>
      <c r="M256" s="2" t="s">
        <v>1283</v>
      </c>
    </row>
    <row r="257" spans="1:13" ht="153">
      <c r="A257" s="2">
        <v>256</v>
      </c>
      <c r="B257" s="2" t="s">
        <v>1284</v>
      </c>
      <c r="C257" s="2" t="s">
        <v>1285</v>
      </c>
      <c r="D257" s="2" t="s">
        <v>1286</v>
      </c>
      <c r="E257" s="2" t="s">
        <v>23</v>
      </c>
      <c r="F257" s="2" t="s">
        <v>1287</v>
      </c>
      <c r="G257" s="2" t="s">
        <v>232</v>
      </c>
      <c r="H257" s="2">
        <v>472.86</v>
      </c>
      <c r="I257" s="2" t="s">
        <v>13</v>
      </c>
      <c r="J257" s="2">
        <v>182.29</v>
      </c>
      <c r="K257" s="2" t="s">
        <v>13</v>
      </c>
      <c r="M257" s="2" t="s">
        <v>1288</v>
      </c>
    </row>
    <row r="258" spans="1:13" ht="51">
      <c r="A258" s="2">
        <v>257</v>
      </c>
      <c r="B258" s="2" t="s">
        <v>1289</v>
      </c>
      <c r="C258" s="2" t="s">
        <v>1290</v>
      </c>
      <c r="D258" s="2" t="s">
        <v>1291</v>
      </c>
      <c r="E258" s="2" t="s">
        <v>65</v>
      </c>
      <c r="F258" s="2" t="s">
        <v>1292</v>
      </c>
      <c r="G258" s="2" t="s">
        <v>41</v>
      </c>
      <c r="H258" s="2">
        <v>150</v>
      </c>
      <c r="I258" s="2" t="s">
        <v>13</v>
      </c>
      <c r="J258" s="2">
        <v>150</v>
      </c>
      <c r="K258" s="2" t="s">
        <v>13</v>
      </c>
      <c r="M258" s="2" t="s">
        <v>1293</v>
      </c>
    </row>
    <row r="259" spans="1:13" ht="63.75">
      <c r="A259" s="2">
        <v>258</v>
      </c>
      <c r="B259" s="2" t="s">
        <v>1294</v>
      </c>
      <c r="C259" s="2" t="s">
        <v>1295</v>
      </c>
      <c r="D259" s="2" t="s">
        <v>1296</v>
      </c>
      <c r="E259" s="2" t="s">
        <v>1297</v>
      </c>
      <c r="F259" s="2" t="s">
        <v>117</v>
      </c>
      <c r="G259" s="2" t="s">
        <v>232</v>
      </c>
      <c r="H259" s="2">
        <v>165</v>
      </c>
      <c r="I259" s="2" t="s">
        <v>13</v>
      </c>
      <c r="J259" s="2">
        <v>165.36</v>
      </c>
      <c r="K259" s="2" t="s">
        <v>13</v>
      </c>
      <c r="M259" s="2" t="s">
        <v>1298</v>
      </c>
    </row>
    <row r="260" spans="1:13" ht="89.25">
      <c r="A260" s="2">
        <v>259</v>
      </c>
      <c r="B260" s="2" t="s">
        <v>1299</v>
      </c>
      <c r="C260" s="2" t="s">
        <v>1300</v>
      </c>
      <c r="D260" s="2" t="s">
        <v>1301</v>
      </c>
      <c r="E260" s="2" t="s">
        <v>23</v>
      </c>
      <c r="F260" s="2" t="s">
        <v>504</v>
      </c>
      <c r="G260" s="2" t="s">
        <v>104</v>
      </c>
      <c r="H260" s="2">
        <v>280</v>
      </c>
      <c r="I260" s="2" t="s">
        <v>13</v>
      </c>
      <c r="J260" s="2">
        <v>280</v>
      </c>
      <c r="K260" s="2" t="s">
        <v>13</v>
      </c>
      <c r="M260" s="2" t="s">
        <v>1302</v>
      </c>
    </row>
    <row r="261" spans="1:13" ht="51">
      <c r="A261" s="2">
        <v>260</v>
      </c>
      <c r="B261" s="2" t="s">
        <v>1303</v>
      </c>
      <c r="C261" s="2" t="s">
        <v>1304</v>
      </c>
      <c r="D261" s="2" t="s">
        <v>1305</v>
      </c>
      <c r="E261" s="2" t="s">
        <v>14</v>
      </c>
      <c r="F261" s="2" t="s">
        <v>1306</v>
      </c>
      <c r="G261" s="2" t="s">
        <v>1307</v>
      </c>
      <c r="H261" s="2">
        <v>11460</v>
      </c>
      <c r="I261" s="2" t="s">
        <v>13</v>
      </c>
      <c r="J261" s="2">
        <v>2500</v>
      </c>
      <c r="K261" s="2" t="s">
        <v>13</v>
      </c>
      <c r="M261" s="2" t="s">
        <v>1308</v>
      </c>
    </row>
    <row r="262" spans="1:13" ht="51">
      <c r="A262" s="2">
        <v>261</v>
      </c>
      <c r="B262" s="2" t="s">
        <v>1309</v>
      </c>
      <c r="C262" s="2" t="s">
        <v>1310</v>
      </c>
      <c r="D262" s="2" t="s">
        <v>1311</v>
      </c>
      <c r="E262" s="2" t="s">
        <v>135</v>
      </c>
      <c r="F262" s="2" t="s">
        <v>237</v>
      </c>
      <c r="G262" s="2" t="s">
        <v>232</v>
      </c>
      <c r="H262" s="2">
        <v>2000</v>
      </c>
      <c r="I262" s="2" t="s">
        <v>13</v>
      </c>
      <c r="J262" s="2">
        <v>1600</v>
      </c>
      <c r="K262" s="2" t="s">
        <v>13</v>
      </c>
      <c r="M262" s="2" t="s">
        <v>1312</v>
      </c>
    </row>
    <row r="263" spans="1:13" ht="25.5">
      <c r="A263" s="2">
        <v>262</v>
      </c>
      <c r="B263" s="2" t="s">
        <v>1313</v>
      </c>
      <c r="C263" s="2" t="s">
        <v>1314</v>
      </c>
      <c r="D263" s="2" t="s">
        <v>1315</v>
      </c>
      <c r="E263" s="2" t="s">
        <v>14</v>
      </c>
      <c r="F263" s="2" t="s">
        <v>1212</v>
      </c>
      <c r="G263" s="2" t="s">
        <v>232</v>
      </c>
      <c r="H263" s="2">
        <v>2000</v>
      </c>
      <c r="I263" s="2" t="s">
        <v>13</v>
      </c>
      <c r="J263" s="2">
        <v>1600</v>
      </c>
      <c r="K263" s="2" t="s">
        <v>13</v>
      </c>
      <c r="M263" s="2" t="s">
        <v>1316</v>
      </c>
    </row>
    <row r="264" spans="1:13" ht="51">
      <c r="A264" s="2">
        <v>263</v>
      </c>
      <c r="B264" s="2" t="s">
        <v>1317</v>
      </c>
      <c r="C264" s="2" t="s">
        <v>1318</v>
      </c>
      <c r="D264" s="2" t="s">
        <v>1319</v>
      </c>
      <c r="E264" s="2" t="s">
        <v>16</v>
      </c>
      <c r="F264" s="2" t="s">
        <v>384</v>
      </c>
      <c r="G264" s="2" t="s">
        <v>232</v>
      </c>
      <c r="H264" s="2">
        <v>4995</v>
      </c>
      <c r="I264" s="2" t="s">
        <v>13</v>
      </c>
      <c r="J264" s="2">
        <v>3992</v>
      </c>
      <c r="K264" s="2" t="s">
        <v>13</v>
      </c>
      <c r="M264" s="2" t="s">
        <v>1320</v>
      </c>
    </row>
    <row r="265" spans="1:13" ht="51">
      <c r="A265" s="2">
        <v>264</v>
      </c>
      <c r="B265" s="2" t="s">
        <v>1321</v>
      </c>
      <c r="C265" s="2" t="s">
        <v>1322</v>
      </c>
      <c r="D265" s="2" t="s">
        <v>1323</v>
      </c>
      <c r="E265" s="2" t="s">
        <v>16</v>
      </c>
      <c r="F265" s="2" t="s">
        <v>237</v>
      </c>
      <c r="G265" s="2" t="s">
        <v>175</v>
      </c>
      <c r="H265" s="2">
        <v>4995</v>
      </c>
      <c r="I265" s="2" t="s">
        <v>13</v>
      </c>
      <c r="J265" s="2">
        <v>3996</v>
      </c>
      <c r="K265" s="2" t="s">
        <v>13</v>
      </c>
      <c r="M265" s="2" t="s">
        <v>1324</v>
      </c>
    </row>
    <row r="266" spans="1:13" ht="63.75">
      <c r="A266" s="2">
        <v>265</v>
      </c>
      <c r="B266" s="2" t="s">
        <v>1325</v>
      </c>
      <c r="C266" s="2" t="s">
        <v>1326</v>
      </c>
      <c r="D266" s="2" t="s">
        <v>1327</v>
      </c>
      <c r="E266" s="2" t="s">
        <v>1026</v>
      </c>
      <c r="F266" s="2" t="s">
        <v>384</v>
      </c>
      <c r="G266" s="2" t="s">
        <v>214</v>
      </c>
      <c r="H266" s="2">
        <v>2000</v>
      </c>
      <c r="I266" s="2" t="s">
        <v>13</v>
      </c>
      <c r="J266" s="2">
        <v>1600</v>
      </c>
      <c r="K266" s="2" t="s">
        <v>13</v>
      </c>
      <c r="M266" s="2" t="s">
        <v>1328</v>
      </c>
    </row>
    <row r="267" spans="1:13" ht="204">
      <c r="A267" s="2">
        <v>266</v>
      </c>
      <c r="B267" s="2" t="s">
        <v>1329</v>
      </c>
      <c r="C267" s="2" t="s">
        <v>1330</v>
      </c>
      <c r="D267" s="2" t="s">
        <v>1331</v>
      </c>
      <c r="E267" s="2" t="s">
        <v>23</v>
      </c>
      <c r="F267" s="2" t="s">
        <v>1332</v>
      </c>
      <c r="G267" s="2" t="s">
        <v>175</v>
      </c>
      <c r="H267" s="2">
        <v>125.55</v>
      </c>
      <c r="I267" s="2" t="s">
        <v>13</v>
      </c>
      <c r="J267" s="2">
        <v>93</v>
      </c>
      <c r="K267" s="2" t="s">
        <v>13</v>
      </c>
      <c r="M267" s="2" t="s">
        <v>1333</v>
      </c>
    </row>
    <row r="268" spans="1:13" ht="25.5">
      <c r="A268" s="2">
        <v>267</v>
      </c>
      <c r="B268" s="2" t="s">
        <v>1334</v>
      </c>
      <c r="C268" s="2" t="s">
        <v>1335</v>
      </c>
      <c r="D268" s="2" t="s">
        <v>1336</v>
      </c>
      <c r="E268" s="2" t="s">
        <v>14</v>
      </c>
      <c r="F268" s="2" t="s">
        <v>806</v>
      </c>
      <c r="G268" s="2" t="s">
        <v>111</v>
      </c>
      <c r="H268" s="2">
        <v>8156.85</v>
      </c>
      <c r="I268" s="2" t="s">
        <v>13</v>
      </c>
      <c r="J268" s="2">
        <v>4000</v>
      </c>
      <c r="K268" s="2" t="s">
        <v>13</v>
      </c>
      <c r="M268" s="2" t="s">
        <v>1337</v>
      </c>
    </row>
    <row r="269" spans="1:13" ht="25.5">
      <c r="A269" s="2">
        <v>268</v>
      </c>
      <c r="B269" s="2" t="s">
        <v>1338</v>
      </c>
      <c r="C269" s="2" t="s">
        <v>1339</v>
      </c>
      <c r="D269" s="2" t="s">
        <v>1340</v>
      </c>
      <c r="E269" s="2" t="s">
        <v>57</v>
      </c>
      <c r="F269" s="2" t="s">
        <v>926</v>
      </c>
      <c r="G269" s="2" t="s">
        <v>232</v>
      </c>
      <c r="H269" s="2">
        <v>17010</v>
      </c>
      <c r="I269" s="2" t="s">
        <v>13</v>
      </c>
      <c r="J269" s="2">
        <v>3780</v>
      </c>
      <c r="K269" s="2" t="s">
        <v>13</v>
      </c>
      <c r="M269" s="2" t="s">
        <v>959</v>
      </c>
    </row>
    <row r="270" spans="1:13" ht="76.5">
      <c r="A270" s="2">
        <v>269</v>
      </c>
      <c r="B270" s="2" t="s">
        <v>1341</v>
      </c>
      <c r="C270" s="2" t="s">
        <v>1342</v>
      </c>
      <c r="D270" s="2" t="s">
        <v>1343</v>
      </c>
      <c r="E270" s="2" t="s">
        <v>21</v>
      </c>
      <c r="F270" s="2" t="s">
        <v>189</v>
      </c>
      <c r="G270" s="2" t="s">
        <v>42</v>
      </c>
      <c r="H270" s="2">
        <v>320</v>
      </c>
      <c r="I270" s="2" t="s">
        <v>13</v>
      </c>
      <c r="J270" s="2">
        <v>320</v>
      </c>
      <c r="K270" s="2" t="s">
        <v>13</v>
      </c>
      <c r="M270" s="2" t="s">
        <v>1344</v>
      </c>
    </row>
    <row r="271" spans="1:13" ht="89.25">
      <c r="A271" s="2">
        <v>270</v>
      </c>
      <c r="B271" s="2" t="s">
        <v>481</v>
      </c>
      <c r="C271" s="2" t="s">
        <v>482</v>
      </c>
      <c r="D271" s="2" t="s">
        <v>483</v>
      </c>
      <c r="E271" s="2" t="s">
        <v>14</v>
      </c>
      <c r="F271" s="2" t="s">
        <v>484</v>
      </c>
      <c r="G271" s="2" t="s">
        <v>104</v>
      </c>
      <c r="H271" s="2">
        <v>3700</v>
      </c>
      <c r="I271" s="2" t="s">
        <v>13</v>
      </c>
      <c r="J271" s="2">
        <v>2000</v>
      </c>
      <c r="K271" s="2" t="s">
        <v>13</v>
      </c>
      <c r="M271" s="2" t="s">
        <v>1345</v>
      </c>
    </row>
    <row r="272" spans="1:13" ht="38.25">
      <c r="A272" s="2">
        <v>271</v>
      </c>
      <c r="B272" s="2" t="s">
        <v>1347</v>
      </c>
      <c r="C272" s="2" t="s">
        <v>1348</v>
      </c>
      <c r="D272" s="2" t="s">
        <v>1349</v>
      </c>
      <c r="E272" s="2" t="s">
        <v>57</v>
      </c>
      <c r="F272" s="2" t="s">
        <v>177</v>
      </c>
      <c r="G272" s="2" t="s">
        <v>435</v>
      </c>
      <c r="H272" s="2">
        <v>3005</v>
      </c>
      <c r="I272" s="2" t="s">
        <v>13</v>
      </c>
      <c r="J272" s="2">
        <v>400</v>
      </c>
      <c r="K272" s="2" t="s">
        <v>13</v>
      </c>
      <c r="M272" s="2" t="s">
        <v>1350</v>
      </c>
    </row>
    <row r="273" spans="1:13" ht="127.5">
      <c r="A273" s="2">
        <v>272</v>
      </c>
      <c r="B273" s="2" t="s">
        <v>1351</v>
      </c>
      <c r="C273" s="2" t="s">
        <v>1352</v>
      </c>
      <c r="D273" s="2" t="s">
        <v>1353</v>
      </c>
      <c r="E273" s="2" t="s">
        <v>125</v>
      </c>
      <c r="F273" s="2" t="s">
        <v>1354</v>
      </c>
      <c r="G273" s="2" t="s">
        <v>118</v>
      </c>
      <c r="H273" s="2">
        <v>340</v>
      </c>
      <c r="I273" s="2" t="s">
        <v>13</v>
      </c>
      <c r="J273" s="2">
        <v>340</v>
      </c>
      <c r="K273" s="2" t="s">
        <v>13</v>
      </c>
      <c r="M273" s="2" t="s">
        <v>1355</v>
      </c>
    </row>
    <row r="274" spans="1:13" ht="102">
      <c r="A274" s="2">
        <v>273</v>
      </c>
      <c r="B274" s="2" t="s">
        <v>1356</v>
      </c>
      <c r="C274" s="2" t="s">
        <v>1357</v>
      </c>
      <c r="D274" s="2" t="s">
        <v>1358</v>
      </c>
      <c r="E274" s="2" t="s">
        <v>65</v>
      </c>
      <c r="F274" s="2" t="s">
        <v>1359</v>
      </c>
      <c r="G274" s="2" t="s">
        <v>232</v>
      </c>
      <c r="H274" s="2">
        <v>240.55</v>
      </c>
      <c r="I274" s="2" t="s">
        <v>13</v>
      </c>
      <c r="J274" s="2">
        <v>69</v>
      </c>
      <c r="K274" s="2" t="s">
        <v>13</v>
      </c>
      <c r="M274" s="2" t="s">
        <v>1360</v>
      </c>
    </row>
    <row r="275" spans="1:13" ht="127.5">
      <c r="A275" s="2">
        <v>274</v>
      </c>
      <c r="B275" s="2" t="s">
        <v>1361</v>
      </c>
      <c r="C275" s="2" t="s">
        <v>1362</v>
      </c>
      <c r="D275" s="2" t="s">
        <v>1363</v>
      </c>
      <c r="E275" s="2" t="s">
        <v>21</v>
      </c>
      <c r="F275" s="2" t="s">
        <v>1364</v>
      </c>
      <c r="G275" s="2" t="s">
        <v>118</v>
      </c>
      <c r="H275" s="2">
        <v>300</v>
      </c>
      <c r="I275" s="2" t="s">
        <v>13</v>
      </c>
      <c r="J275" s="2">
        <v>150</v>
      </c>
      <c r="K275" s="2" t="s">
        <v>13</v>
      </c>
      <c r="M275" s="2" t="s">
        <v>1365</v>
      </c>
    </row>
    <row r="276" spans="1:13" ht="242.25">
      <c r="A276" s="2">
        <v>275</v>
      </c>
      <c r="B276" s="2" t="s">
        <v>1366</v>
      </c>
      <c r="C276" s="2" t="s">
        <v>1367</v>
      </c>
      <c r="D276" s="2" t="s">
        <v>1368</v>
      </c>
      <c r="E276" s="2" t="s">
        <v>17</v>
      </c>
      <c r="F276" s="2" t="s">
        <v>1369</v>
      </c>
      <c r="G276" s="2" t="s">
        <v>19</v>
      </c>
      <c r="H276" s="2">
        <v>58126</v>
      </c>
      <c r="I276" s="2" t="s">
        <v>13</v>
      </c>
      <c r="J276" s="2">
        <v>58126</v>
      </c>
      <c r="K276" s="2" t="s">
        <v>13</v>
      </c>
      <c r="M276" s="2" t="s">
        <v>1370</v>
      </c>
    </row>
    <row r="277" spans="1:13" ht="63.75">
      <c r="A277" s="2">
        <v>276</v>
      </c>
      <c r="B277" s="2" t="s">
        <v>1371</v>
      </c>
      <c r="C277" s="2" t="s">
        <v>1372</v>
      </c>
      <c r="D277" s="2" t="s">
        <v>1373</v>
      </c>
      <c r="E277" s="2" t="s">
        <v>23</v>
      </c>
      <c r="F277" s="2" t="s">
        <v>317</v>
      </c>
      <c r="G277" s="2" t="s">
        <v>214</v>
      </c>
      <c r="H277" s="2">
        <v>384.26799999999997</v>
      </c>
      <c r="I277" s="2" t="s">
        <v>13</v>
      </c>
      <c r="J277" s="2">
        <v>106.74</v>
      </c>
      <c r="K277" s="2" t="s">
        <v>13</v>
      </c>
      <c r="M277" s="2" t="s">
        <v>1374</v>
      </c>
    </row>
    <row r="278" spans="1:13" ht="63.75">
      <c r="A278" s="2">
        <v>277</v>
      </c>
      <c r="B278" s="2" t="s">
        <v>1375</v>
      </c>
      <c r="C278" s="2" t="s">
        <v>1376</v>
      </c>
      <c r="D278" s="2" t="s">
        <v>1377</v>
      </c>
      <c r="E278" s="2" t="s">
        <v>1297</v>
      </c>
      <c r="F278" s="2" t="s">
        <v>1378</v>
      </c>
      <c r="G278" s="2" t="s">
        <v>1379</v>
      </c>
      <c r="H278" s="2">
        <v>2399</v>
      </c>
      <c r="I278" s="2" t="s">
        <v>13</v>
      </c>
      <c r="J278" s="2">
        <v>2399</v>
      </c>
      <c r="K278" s="2" t="s">
        <v>13</v>
      </c>
      <c r="M278" s="2" t="s">
        <v>1380</v>
      </c>
    </row>
    <row r="279" spans="1:13" ht="51">
      <c r="A279" s="2">
        <v>278</v>
      </c>
      <c r="B279" s="2" t="s">
        <v>1381</v>
      </c>
      <c r="C279" s="2" t="s">
        <v>1382</v>
      </c>
      <c r="D279" s="2" t="s">
        <v>1383</v>
      </c>
      <c r="E279" s="2" t="s">
        <v>70</v>
      </c>
      <c r="F279" s="2" t="s">
        <v>1384</v>
      </c>
      <c r="G279" s="2" t="s">
        <v>821</v>
      </c>
      <c r="H279" s="2">
        <v>540</v>
      </c>
      <c r="I279" s="2" t="s">
        <v>13</v>
      </c>
      <c r="J279" s="2">
        <v>300</v>
      </c>
      <c r="K279" s="2" t="s">
        <v>13</v>
      </c>
      <c r="L279" s="2" t="s">
        <v>15</v>
      </c>
      <c r="M279" s="2" t="s">
        <v>1385</v>
      </c>
    </row>
    <row r="280" spans="1:13" ht="76.5">
      <c r="A280" s="2">
        <v>279</v>
      </c>
      <c r="B280" s="2" t="s">
        <v>1386</v>
      </c>
      <c r="C280" s="2" t="s">
        <v>1387</v>
      </c>
      <c r="D280" s="2" t="s">
        <v>1388</v>
      </c>
      <c r="E280" s="2" t="s">
        <v>57</v>
      </c>
      <c r="F280" s="2" t="s">
        <v>237</v>
      </c>
      <c r="G280" s="2" t="s">
        <v>42</v>
      </c>
      <c r="H280" s="2">
        <v>210</v>
      </c>
      <c r="I280" s="2" t="s">
        <v>13</v>
      </c>
      <c r="J280" s="2">
        <v>200</v>
      </c>
      <c r="K280" s="2" t="s">
        <v>13</v>
      </c>
      <c r="M280" s="2" t="s">
        <v>1389</v>
      </c>
    </row>
    <row r="281" spans="1:13" ht="114.75">
      <c r="A281" s="2">
        <v>280</v>
      </c>
      <c r="B281" s="2" t="s">
        <v>1390</v>
      </c>
      <c r="C281" s="2" t="s">
        <v>1391</v>
      </c>
      <c r="D281" s="2" t="s">
        <v>1392</v>
      </c>
      <c r="E281" s="2" t="s">
        <v>16</v>
      </c>
      <c r="F281" s="2" t="s">
        <v>1393</v>
      </c>
      <c r="G281" s="2" t="s">
        <v>232</v>
      </c>
      <c r="H281" s="2">
        <v>450.99</v>
      </c>
      <c r="I281" s="2" t="s">
        <v>13</v>
      </c>
      <c r="J281" s="2">
        <v>94.94</v>
      </c>
      <c r="K281" s="2" t="s">
        <v>13</v>
      </c>
      <c r="L281" s="2" t="s">
        <v>15</v>
      </c>
      <c r="M281" s="2" t="s">
        <v>1394</v>
      </c>
    </row>
    <row r="282" spans="1:13" ht="76.5">
      <c r="A282" s="2">
        <v>281</v>
      </c>
      <c r="B282" s="2" t="s">
        <v>1395</v>
      </c>
      <c r="C282" s="2" t="s">
        <v>1396</v>
      </c>
      <c r="D282" s="2" t="s">
        <v>1397</v>
      </c>
      <c r="E282" s="2" t="s">
        <v>488</v>
      </c>
      <c r="F282" s="2" t="s">
        <v>231</v>
      </c>
      <c r="G282" s="2" t="s">
        <v>42</v>
      </c>
      <c r="H282" s="2">
        <v>270</v>
      </c>
      <c r="I282" s="2" t="s">
        <v>13</v>
      </c>
      <c r="J282" s="2">
        <v>100</v>
      </c>
      <c r="K282" s="2" t="s">
        <v>13</v>
      </c>
      <c r="M282" s="2" t="s">
        <v>1398</v>
      </c>
    </row>
    <row r="283" spans="1:13" ht="76.5">
      <c r="A283" s="2">
        <v>282</v>
      </c>
      <c r="B283" s="2" t="s">
        <v>1399</v>
      </c>
      <c r="C283" s="2" t="s">
        <v>1400</v>
      </c>
      <c r="D283" s="2" t="s">
        <v>1401</v>
      </c>
      <c r="E283" s="2" t="s">
        <v>65</v>
      </c>
      <c r="F283" s="2" t="s">
        <v>1402</v>
      </c>
      <c r="G283" s="2" t="s">
        <v>214</v>
      </c>
      <c r="H283" s="2">
        <v>395</v>
      </c>
      <c r="I283" s="2" t="s">
        <v>13</v>
      </c>
      <c r="J283" s="2">
        <v>243</v>
      </c>
      <c r="K283" s="2" t="s">
        <v>13</v>
      </c>
      <c r="M283" s="2" t="s">
        <v>1403</v>
      </c>
    </row>
    <row r="284" spans="1:13" ht="63.75">
      <c r="A284" s="2">
        <v>283</v>
      </c>
      <c r="B284" s="2" t="s">
        <v>1404</v>
      </c>
      <c r="C284" s="2" t="s">
        <v>1405</v>
      </c>
      <c r="D284" s="2" t="s">
        <v>1406</v>
      </c>
      <c r="E284" s="2" t="s">
        <v>14</v>
      </c>
      <c r="F284" s="2" t="s">
        <v>1407</v>
      </c>
      <c r="G284" s="2" t="s">
        <v>214</v>
      </c>
      <c r="H284" s="2">
        <v>747.26599999999996</v>
      </c>
      <c r="I284" s="2" t="s">
        <v>13</v>
      </c>
      <c r="J284" s="2">
        <v>747</v>
      </c>
      <c r="K284" s="2" t="s">
        <v>13</v>
      </c>
      <c r="M284" s="2" t="s">
        <v>1408</v>
      </c>
    </row>
    <row r="285" spans="1:13" ht="51">
      <c r="A285" s="2">
        <v>284</v>
      </c>
      <c r="B285" s="2" t="s">
        <v>1409</v>
      </c>
      <c r="C285" s="2" t="s">
        <v>1410</v>
      </c>
      <c r="D285" s="2" t="s">
        <v>1411</v>
      </c>
      <c r="E285" s="2" t="s">
        <v>57</v>
      </c>
      <c r="F285" s="2" t="s">
        <v>1412</v>
      </c>
      <c r="G285" s="2" t="s">
        <v>232</v>
      </c>
      <c r="H285" s="2">
        <v>22950</v>
      </c>
      <c r="I285" s="2" t="s">
        <v>13</v>
      </c>
      <c r="J285" s="2">
        <v>5000</v>
      </c>
      <c r="K285" s="2" t="s">
        <v>13</v>
      </c>
      <c r="M285" s="2" t="s">
        <v>1413</v>
      </c>
    </row>
    <row r="286" spans="1:13" ht="51">
      <c r="A286" s="2">
        <v>285</v>
      </c>
      <c r="B286" s="2" t="s">
        <v>1414</v>
      </c>
      <c r="C286" s="2" t="s">
        <v>1415</v>
      </c>
      <c r="D286" s="2" t="s">
        <v>1416</v>
      </c>
      <c r="E286" s="2" t="s">
        <v>287</v>
      </c>
      <c r="F286" s="2" t="s">
        <v>237</v>
      </c>
      <c r="G286" s="2" t="s">
        <v>175</v>
      </c>
      <c r="H286" s="2">
        <v>4995</v>
      </c>
      <c r="I286" s="2" t="s">
        <v>13</v>
      </c>
      <c r="J286" s="2">
        <v>3996</v>
      </c>
      <c r="K286" s="2" t="s">
        <v>13</v>
      </c>
      <c r="M286" s="2" t="s">
        <v>1417</v>
      </c>
    </row>
    <row r="287" spans="1:13" ht="51">
      <c r="A287" s="2">
        <v>286</v>
      </c>
      <c r="B287" s="2" t="s">
        <v>1418</v>
      </c>
      <c r="C287" s="2" t="s">
        <v>1419</v>
      </c>
      <c r="D287" s="2" t="s">
        <v>1420</v>
      </c>
      <c r="E287" s="2" t="s">
        <v>16</v>
      </c>
      <c r="F287" s="2" t="s">
        <v>237</v>
      </c>
      <c r="G287" s="2" t="s">
        <v>175</v>
      </c>
      <c r="H287" s="2">
        <v>2000</v>
      </c>
      <c r="I287" s="2" t="s">
        <v>13</v>
      </c>
      <c r="J287" s="2">
        <v>1600</v>
      </c>
      <c r="K287" s="2" t="s">
        <v>13</v>
      </c>
      <c r="M287" s="2" t="s">
        <v>1421</v>
      </c>
    </row>
    <row r="288" spans="1:13" ht="51">
      <c r="A288" s="2">
        <v>287</v>
      </c>
      <c r="B288" s="2" t="s">
        <v>1422</v>
      </c>
      <c r="C288" s="2" t="s">
        <v>1423</v>
      </c>
      <c r="D288" s="2" t="s">
        <v>1424</v>
      </c>
      <c r="E288" s="2" t="s">
        <v>57</v>
      </c>
      <c r="F288" s="2" t="s">
        <v>384</v>
      </c>
      <c r="G288" s="2" t="s">
        <v>175</v>
      </c>
      <c r="H288" s="2">
        <v>2000</v>
      </c>
      <c r="I288" s="2" t="s">
        <v>13</v>
      </c>
      <c r="J288" s="2">
        <v>1600</v>
      </c>
      <c r="K288" s="2" t="s">
        <v>13</v>
      </c>
      <c r="M288" s="2" t="s">
        <v>1425</v>
      </c>
    </row>
    <row r="289" spans="1:13" ht="25.5">
      <c r="A289" s="2">
        <v>288</v>
      </c>
      <c r="B289" s="2" t="s">
        <v>1426</v>
      </c>
      <c r="C289" s="2" t="s">
        <v>1427</v>
      </c>
      <c r="D289" s="2" t="s">
        <v>1428</v>
      </c>
      <c r="E289" s="2" t="s">
        <v>14</v>
      </c>
      <c r="F289" s="2" t="s">
        <v>1212</v>
      </c>
      <c r="G289" s="2" t="s">
        <v>175</v>
      </c>
      <c r="H289" s="2">
        <v>4995</v>
      </c>
      <c r="I289" s="2" t="s">
        <v>13</v>
      </c>
      <c r="J289" s="2">
        <v>3996</v>
      </c>
      <c r="K289" s="2" t="s">
        <v>13</v>
      </c>
      <c r="M289" s="2" t="s">
        <v>1429</v>
      </c>
    </row>
    <row r="290" spans="1:13" ht="51">
      <c r="A290" s="2">
        <v>289</v>
      </c>
      <c r="B290" s="2" t="s">
        <v>1430</v>
      </c>
      <c r="C290" s="2" t="s">
        <v>1431</v>
      </c>
      <c r="D290" s="2" t="s">
        <v>1432</v>
      </c>
      <c r="E290" s="2" t="s">
        <v>57</v>
      </c>
      <c r="F290" s="2" t="s">
        <v>237</v>
      </c>
      <c r="G290" s="2" t="s">
        <v>214</v>
      </c>
      <c r="H290" s="2">
        <v>16090.665999999999</v>
      </c>
      <c r="I290" s="2" t="s">
        <v>13</v>
      </c>
      <c r="J290" s="2">
        <v>4000</v>
      </c>
      <c r="K290" s="2" t="s">
        <v>13</v>
      </c>
      <c r="M290" s="2" t="s">
        <v>1433</v>
      </c>
    </row>
    <row r="291" spans="1:13" ht="51">
      <c r="A291" s="2">
        <v>290</v>
      </c>
      <c r="B291" s="2" t="s">
        <v>1434</v>
      </c>
      <c r="C291" s="2" t="s">
        <v>1435</v>
      </c>
      <c r="D291" s="2" t="s">
        <v>1436</v>
      </c>
      <c r="E291" s="2" t="s">
        <v>21</v>
      </c>
      <c r="F291" s="2" t="s">
        <v>237</v>
      </c>
      <c r="G291" s="2" t="s">
        <v>214</v>
      </c>
      <c r="H291" s="2">
        <v>1040</v>
      </c>
      <c r="I291" s="2" t="s">
        <v>13</v>
      </c>
      <c r="J291" s="2">
        <v>1000</v>
      </c>
      <c r="K291" s="2" t="s">
        <v>13</v>
      </c>
      <c r="M291" s="2" t="s">
        <v>1437</v>
      </c>
    </row>
    <row r="292" spans="1:13" ht="63.75">
      <c r="A292" s="2">
        <v>291</v>
      </c>
      <c r="B292" s="2" t="s">
        <v>1438</v>
      </c>
      <c r="C292" s="2" t="s">
        <v>1439</v>
      </c>
      <c r="D292" s="2" t="s">
        <v>1440</v>
      </c>
      <c r="E292" s="2" t="s">
        <v>70</v>
      </c>
      <c r="F292" s="2" t="s">
        <v>782</v>
      </c>
      <c r="G292" s="2" t="s">
        <v>821</v>
      </c>
      <c r="H292" s="2">
        <v>500</v>
      </c>
      <c r="I292" s="2" t="s">
        <v>13</v>
      </c>
      <c r="J292" s="2">
        <v>250</v>
      </c>
      <c r="K292" s="2" t="s">
        <v>13</v>
      </c>
      <c r="M292" s="2" t="s">
        <v>1441</v>
      </c>
    </row>
    <row r="293" spans="1:13" ht="63.75">
      <c r="A293" s="2">
        <v>292</v>
      </c>
      <c r="B293" s="2" t="s">
        <v>1442</v>
      </c>
      <c r="C293" s="2" t="s">
        <v>1443</v>
      </c>
      <c r="D293" s="2" t="s">
        <v>1444</v>
      </c>
      <c r="E293" s="2" t="s">
        <v>1026</v>
      </c>
      <c r="F293" s="2" t="s">
        <v>525</v>
      </c>
      <c r="G293" s="2" t="s">
        <v>175</v>
      </c>
      <c r="H293" s="2">
        <v>637</v>
      </c>
      <c r="I293" s="2" t="s">
        <v>13</v>
      </c>
      <c r="J293" s="2">
        <v>212</v>
      </c>
      <c r="K293" s="2" t="s">
        <v>13</v>
      </c>
      <c r="M293" s="2" t="s">
        <v>1445</v>
      </c>
    </row>
    <row r="294" spans="1:13" ht="25.5">
      <c r="A294" s="2">
        <v>293</v>
      </c>
      <c r="B294" s="2" t="s">
        <v>1446</v>
      </c>
      <c r="C294" s="2" t="s">
        <v>1447</v>
      </c>
      <c r="D294" s="2" t="s">
        <v>1448</v>
      </c>
      <c r="E294" s="2" t="s">
        <v>14</v>
      </c>
      <c r="F294" s="2" t="s">
        <v>109</v>
      </c>
      <c r="G294" s="2" t="s">
        <v>44</v>
      </c>
      <c r="H294" s="2">
        <v>3500</v>
      </c>
      <c r="I294" s="2" t="s">
        <v>13</v>
      </c>
      <c r="J294" s="2">
        <v>1000</v>
      </c>
      <c r="K294" s="2" t="s">
        <v>13</v>
      </c>
      <c r="M294" s="2" t="s">
        <v>1449</v>
      </c>
    </row>
    <row r="295" spans="1:13" ht="191.25">
      <c r="A295" s="2">
        <v>294</v>
      </c>
      <c r="B295" s="2" t="s">
        <v>1450</v>
      </c>
      <c r="C295" s="2" t="s">
        <v>1451</v>
      </c>
      <c r="D295" s="2" t="s">
        <v>1452</v>
      </c>
      <c r="E295" s="2" t="s">
        <v>57</v>
      </c>
      <c r="F295" s="2" t="s">
        <v>1453</v>
      </c>
      <c r="G295" s="2" t="s">
        <v>41</v>
      </c>
      <c r="H295" s="2">
        <v>15750</v>
      </c>
      <c r="I295" s="2" t="s">
        <v>13</v>
      </c>
      <c r="J295" s="2">
        <v>3000</v>
      </c>
      <c r="K295" s="2" t="s">
        <v>13</v>
      </c>
      <c r="M295" s="2" t="s">
        <v>1454</v>
      </c>
    </row>
    <row r="296" spans="1:13" ht="76.5">
      <c r="A296" s="2">
        <v>295</v>
      </c>
      <c r="B296" s="2" t="s">
        <v>1455</v>
      </c>
      <c r="C296" s="2" t="s">
        <v>1456</v>
      </c>
      <c r="D296" s="2" t="s">
        <v>1457</v>
      </c>
      <c r="E296" s="2" t="s">
        <v>65</v>
      </c>
      <c r="F296" s="2" t="s">
        <v>1458</v>
      </c>
      <c r="G296" s="2" t="s">
        <v>1459</v>
      </c>
      <c r="H296" s="2">
        <v>375</v>
      </c>
      <c r="I296" s="2" t="s">
        <v>13</v>
      </c>
      <c r="J296" s="2">
        <v>375</v>
      </c>
      <c r="K296" s="2" t="s">
        <v>13</v>
      </c>
      <c r="M296" s="2" t="s">
        <v>1460</v>
      </c>
    </row>
    <row r="297" spans="1:13" ht="51">
      <c r="A297" s="2">
        <v>296</v>
      </c>
      <c r="B297" s="2" t="s">
        <v>1461</v>
      </c>
      <c r="C297" s="2" t="s">
        <v>1462</v>
      </c>
      <c r="D297" s="2" t="s">
        <v>1463</v>
      </c>
      <c r="E297" s="2" t="s">
        <v>96</v>
      </c>
      <c r="F297" s="2" t="s">
        <v>1346</v>
      </c>
      <c r="G297" s="2" t="s">
        <v>44</v>
      </c>
      <c r="H297" s="2">
        <v>2722</v>
      </c>
      <c r="I297" s="2" t="s">
        <v>13</v>
      </c>
      <c r="J297" s="2">
        <v>2000</v>
      </c>
      <c r="K297" s="2" t="s">
        <v>13</v>
      </c>
      <c r="M297" s="2" t="s">
        <v>1464</v>
      </c>
    </row>
    <row r="298" spans="1:13" ht="51">
      <c r="A298" s="2">
        <v>297</v>
      </c>
      <c r="B298" s="2" t="s">
        <v>1465</v>
      </c>
      <c r="C298" s="2" t="s">
        <v>1466</v>
      </c>
      <c r="D298" s="2" t="s">
        <v>1467</v>
      </c>
      <c r="E298" s="2" t="s">
        <v>21</v>
      </c>
      <c r="F298" s="2" t="s">
        <v>1468</v>
      </c>
      <c r="G298" s="2" t="s">
        <v>370</v>
      </c>
      <c r="H298" s="2">
        <v>550</v>
      </c>
      <c r="I298" s="2" t="s">
        <v>13</v>
      </c>
      <c r="J298" s="2">
        <v>550</v>
      </c>
      <c r="K298" s="2" t="s">
        <v>13</v>
      </c>
      <c r="M298" s="2" t="s">
        <v>1469</v>
      </c>
    </row>
    <row r="299" spans="1:13" ht="51">
      <c r="A299" s="2">
        <v>298</v>
      </c>
      <c r="B299" s="2" t="s">
        <v>1470</v>
      </c>
      <c r="C299" s="2" t="s">
        <v>1471</v>
      </c>
      <c r="D299" s="2" t="s">
        <v>1472</v>
      </c>
      <c r="E299" s="2" t="s">
        <v>57</v>
      </c>
      <c r="F299" s="2" t="s">
        <v>1473</v>
      </c>
      <c r="G299" s="2" t="s">
        <v>370</v>
      </c>
      <c r="H299" s="2">
        <v>10300</v>
      </c>
      <c r="I299" s="2" t="s">
        <v>13</v>
      </c>
      <c r="J299" s="2">
        <v>5000</v>
      </c>
      <c r="K299" s="2" t="s">
        <v>13</v>
      </c>
      <c r="M299" s="2" t="s">
        <v>1474</v>
      </c>
    </row>
    <row r="300" spans="1:13" ht="25.5">
      <c r="A300" s="2">
        <v>299</v>
      </c>
      <c r="B300" s="2" t="s">
        <v>1475</v>
      </c>
      <c r="C300" s="2" t="s">
        <v>1476</v>
      </c>
      <c r="D300" s="2" t="s">
        <v>1477</v>
      </c>
      <c r="E300" s="2" t="s">
        <v>14</v>
      </c>
      <c r="F300" s="2" t="s">
        <v>1478</v>
      </c>
      <c r="G300" s="2" t="s">
        <v>214</v>
      </c>
      <c r="H300" s="2">
        <v>830.50400000000002</v>
      </c>
      <c r="I300" s="2" t="s">
        <v>13</v>
      </c>
      <c r="J300" s="2">
        <v>830.5</v>
      </c>
      <c r="K300" s="2" t="s">
        <v>13</v>
      </c>
      <c r="M300" s="2" t="s">
        <v>1479</v>
      </c>
    </row>
    <row r="301" spans="1:13" ht="38.25">
      <c r="A301" s="2">
        <v>300</v>
      </c>
      <c r="B301" s="2" t="s">
        <v>1480</v>
      </c>
      <c r="C301" s="2" t="s">
        <v>1481</v>
      </c>
      <c r="D301" s="2" t="s">
        <v>1482</v>
      </c>
      <c r="E301" s="2" t="s">
        <v>17</v>
      </c>
      <c r="F301" s="2" t="s">
        <v>34</v>
      </c>
      <c r="G301" s="2" t="s">
        <v>19</v>
      </c>
      <c r="H301" s="2">
        <v>7331</v>
      </c>
      <c r="I301" s="2" t="s">
        <v>13</v>
      </c>
      <c r="J301" s="2">
        <v>7331</v>
      </c>
      <c r="K301" s="2" t="s">
        <v>13</v>
      </c>
      <c r="M301" s="2" t="s">
        <v>1483</v>
      </c>
    </row>
    <row r="302" spans="1:13" ht="76.5">
      <c r="A302" s="2">
        <v>301</v>
      </c>
      <c r="B302" s="2" t="s">
        <v>1484</v>
      </c>
      <c r="C302" s="2" t="s">
        <v>1485</v>
      </c>
      <c r="D302" s="2" t="s">
        <v>1486</v>
      </c>
      <c r="E302" s="2" t="s">
        <v>96</v>
      </c>
      <c r="F302" s="2" t="s">
        <v>1487</v>
      </c>
      <c r="G302" s="2" t="s">
        <v>26</v>
      </c>
      <c r="H302" s="2">
        <v>7274</v>
      </c>
      <c r="I302" s="2" t="s">
        <v>13</v>
      </c>
      <c r="J302" s="2">
        <v>1500</v>
      </c>
      <c r="K302" s="2" t="s">
        <v>13</v>
      </c>
      <c r="M302" s="2" t="s">
        <v>1488</v>
      </c>
    </row>
    <row r="303" spans="1:13" ht="51">
      <c r="A303" s="2">
        <v>302</v>
      </c>
      <c r="B303" s="2" t="s">
        <v>1489</v>
      </c>
      <c r="C303" s="2" t="s">
        <v>1490</v>
      </c>
      <c r="D303" s="2" t="s">
        <v>1491</v>
      </c>
      <c r="E303" s="2" t="s">
        <v>70</v>
      </c>
      <c r="F303" s="2" t="s">
        <v>38</v>
      </c>
      <c r="G303" s="2" t="s">
        <v>86</v>
      </c>
      <c r="H303" s="2">
        <v>3100</v>
      </c>
      <c r="I303" s="2" t="s">
        <v>13</v>
      </c>
      <c r="J303" s="2">
        <v>3000</v>
      </c>
      <c r="K303" s="2" t="s">
        <v>13</v>
      </c>
      <c r="L303" s="2" t="s">
        <v>15</v>
      </c>
      <c r="M303" s="2" t="s">
        <v>1492</v>
      </c>
    </row>
    <row r="304" spans="1:13" ht="51">
      <c r="A304" s="2">
        <v>303</v>
      </c>
      <c r="B304" s="2" t="s">
        <v>1493</v>
      </c>
      <c r="C304" s="2" t="s">
        <v>1481</v>
      </c>
      <c r="D304" s="2" t="s">
        <v>1494</v>
      </c>
      <c r="E304" s="2" t="s">
        <v>17</v>
      </c>
      <c r="F304" s="2" t="s">
        <v>1495</v>
      </c>
      <c r="G304" s="2" t="s">
        <v>19</v>
      </c>
      <c r="H304" s="2">
        <v>17637</v>
      </c>
      <c r="I304" s="2" t="s">
        <v>13</v>
      </c>
      <c r="J304" s="2">
        <v>17637</v>
      </c>
      <c r="K304" s="2" t="s">
        <v>13</v>
      </c>
      <c r="M304" s="2" t="s">
        <v>1496</v>
      </c>
    </row>
    <row r="305" spans="1:13" ht="63.75">
      <c r="A305" s="2">
        <v>304</v>
      </c>
      <c r="B305" s="2" t="s">
        <v>1497</v>
      </c>
      <c r="C305" s="2" t="s">
        <v>1498</v>
      </c>
      <c r="D305" s="2" t="s">
        <v>1499</v>
      </c>
      <c r="E305" s="2" t="s">
        <v>70</v>
      </c>
      <c r="F305" s="2" t="s">
        <v>379</v>
      </c>
      <c r="G305" s="2" t="s">
        <v>86</v>
      </c>
      <c r="H305" s="2">
        <v>660</v>
      </c>
      <c r="I305" s="2" t="s">
        <v>13</v>
      </c>
      <c r="J305" s="2">
        <v>660</v>
      </c>
      <c r="K305" s="2" t="s">
        <v>13</v>
      </c>
      <c r="M305" s="2" t="s">
        <v>1500</v>
      </c>
    </row>
    <row r="306" spans="1:13" ht="51">
      <c r="A306" s="2">
        <v>305</v>
      </c>
      <c r="B306" s="2" t="s">
        <v>1501</v>
      </c>
      <c r="C306" s="2" t="s">
        <v>1502</v>
      </c>
      <c r="D306" s="2" t="s">
        <v>1503</v>
      </c>
      <c r="E306" s="2" t="s">
        <v>57</v>
      </c>
      <c r="F306" s="2" t="s">
        <v>237</v>
      </c>
      <c r="G306" s="2" t="s">
        <v>232</v>
      </c>
      <c r="H306" s="2">
        <v>2000</v>
      </c>
      <c r="I306" s="2" t="s">
        <v>13</v>
      </c>
      <c r="J306" s="2">
        <v>1600</v>
      </c>
      <c r="K306" s="2" t="s">
        <v>13</v>
      </c>
      <c r="M306" s="2" t="s">
        <v>1504</v>
      </c>
    </row>
    <row r="307" spans="1:13" ht="63.75">
      <c r="A307" s="2">
        <v>306</v>
      </c>
      <c r="B307" s="2" t="s">
        <v>1505</v>
      </c>
      <c r="C307" s="2" t="s">
        <v>1239</v>
      </c>
      <c r="D307" s="2" t="s">
        <v>1506</v>
      </c>
      <c r="E307" s="2" t="s">
        <v>1507</v>
      </c>
      <c r="F307" s="2" t="s">
        <v>1508</v>
      </c>
      <c r="G307" s="2" t="s">
        <v>22</v>
      </c>
      <c r="H307" s="2">
        <v>2975</v>
      </c>
      <c r="I307" s="2" t="s">
        <v>13</v>
      </c>
      <c r="J307" s="2">
        <v>2000</v>
      </c>
      <c r="K307" s="2" t="s">
        <v>13</v>
      </c>
      <c r="M307" s="2" t="s">
        <v>1509</v>
      </c>
    </row>
    <row r="308" spans="1:13" ht="127.5">
      <c r="A308" s="2">
        <v>307</v>
      </c>
      <c r="B308" s="2" t="s">
        <v>1510</v>
      </c>
      <c r="C308" s="2" t="s">
        <v>1511</v>
      </c>
      <c r="D308" s="2" t="s">
        <v>1512</v>
      </c>
      <c r="E308" s="2" t="s">
        <v>70</v>
      </c>
      <c r="F308" s="2" t="s">
        <v>39</v>
      </c>
      <c r="G308" s="2" t="s">
        <v>118</v>
      </c>
      <c r="H308" s="2">
        <v>307</v>
      </c>
      <c r="I308" s="2" t="s">
        <v>13</v>
      </c>
      <c r="J308" s="2">
        <v>150</v>
      </c>
      <c r="K308" s="2" t="s">
        <v>13</v>
      </c>
      <c r="M308" s="2" t="s">
        <v>1513</v>
      </c>
    </row>
    <row r="309" spans="1:13" ht="51">
      <c r="A309" s="2">
        <v>308</v>
      </c>
      <c r="B309" s="2" t="s">
        <v>1514</v>
      </c>
      <c r="C309" s="2" t="s">
        <v>1515</v>
      </c>
      <c r="D309" s="2" t="s">
        <v>1516</v>
      </c>
      <c r="E309" s="2" t="s">
        <v>1517</v>
      </c>
      <c r="F309" s="2" t="s">
        <v>709</v>
      </c>
      <c r="G309" s="2" t="s">
        <v>175</v>
      </c>
      <c r="H309" s="2">
        <v>4995</v>
      </c>
      <c r="I309" s="2" t="s">
        <v>13</v>
      </c>
      <c r="J309" s="2">
        <v>3996</v>
      </c>
      <c r="K309" s="2" t="s">
        <v>13</v>
      </c>
      <c r="M309" s="2" t="s">
        <v>1518</v>
      </c>
    </row>
    <row r="310" spans="1:13" ht="51">
      <c r="A310" s="2">
        <v>309</v>
      </c>
      <c r="B310" s="2" t="s">
        <v>1519</v>
      </c>
      <c r="C310" s="2" t="s">
        <v>1520</v>
      </c>
      <c r="D310" s="2" t="s">
        <v>1521</v>
      </c>
      <c r="E310" s="2" t="s">
        <v>14</v>
      </c>
      <c r="F310" s="2" t="s">
        <v>384</v>
      </c>
      <c r="G310" s="2" t="s">
        <v>175</v>
      </c>
      <c r="H310" s="2">
        <v>2000</v>
      </c>
      <c r="I310" s="2" t="s">
        <v>13</v>
      </c>
      <c r="J310" s="2">
        <v>1600</v>
      </c>
      <c r="K310" s="2" t="s">
        <v>13</v>
      </c>
      <c r="M310" s="2" t="s">
        <v>1522</v>
      </c>
    </row>
    <row r="311" spans="1:13" ht="63.75">
      <c r="A311" s="2">
        <v>310</v>
      </c>
      <c r="B311" s="2" t="s">
        <v>1523</v>
      </c>
      <c r="C311" s="2" t="s">
        <v>1524</v>
      </c>
      <c r="D311" s="2" t="s">
        <v>1525</v>
      </c>
      <c r="E311" s="2" t="s">
        <v>65</v>
      </c>
      <c r="F311" s="2" t="s">
        <v>237</v>
      </c>
      <c r="G311" s="2" t="s">
        <v>470</v>
      </c>
      <c r="H311" s="2">
        <v>965</v>
      </c>
      <c r="I311" s="2" t="s">
        <v>13</v>
      </c>
      <c r="J311" s="2">
        <v>900</v>
      </c>
      <c r="K311" s="2" t="s">
        <v>13</v>
      </c>
      <c r="M311" s="2" t="s">
        <v>1526</v>
      </c>
    </row>
    <row r="312" spans="1:13" ht="114.75">
      <c r="A312" s="2">
        <v>311</v>
      </c>
      <c r="B312" s="2" t="s">
        <v>1527</v>
      </c>
      <c r="C312" s="2" t="s">
        <v>1528</v>
      </c>
      <c r="D312" s="2" t="s">
        <v>1529</v>
      </c>
      <c r="E312" s="2" t="s">
        <v>1026</v>
      </c>
      <c r="F312" s="2" t="s">
        <v>1530</v>
      </c>
      <c r="G312" s="2" t="s">
        <v>232</v>
      </c>
      <c r="H312" s="2">
        <v>278.10000000000002</v>
      </c>
      <c r="I312" s="2" t="s">
        <v>13</v>
      </c>
      <c r="J312" s="2">
        <v>278</v>
      </c>
      <c r="K312" s="2" t="s">
        <v>13</v>
      </c>
      <c r="M312" s="2" t="s">
        <v>1531</v>
      </c>
    </row>
    <row r="313" spans="1:13" ht="51">
      <c r="A313" s="2">
        <v>312</v>
      </c>
      <c r="B313" s="2" t="s">
        <v>1532</v>
      </c>
      <c r="C313" s="2" t="s">
        <v>1533</v>
      </c>
      <c r="D313" s="2" t="s">
        <v>1534</v>
      </c>
      <c r="E313" s="2" t="s">
        <v>57</v>
      </c>
      <c r="F313" s="2" t="s">
        <v>384</v>
      </c>
      <c r="G313" s="2" t="s">
        <v>175</v>
      </c>
      <c r="H313" s="2">
        <v>2000</v>
      </c>
      <c r="I313" s="2" t="s">
        <v>13</v>
      </c>
      <c r="J313" s="2">
        <v>1600</v>
      </c>
      <c r="K313" s="2" t="s">
        <v>13</v>
      </c>
      <c r="M313" s="2" t="s">
        <v>1535</v>
      </c>
    </row>
    <row r="314" spans="1:13" ht="51">
      <c r="A314" s="2">
        <v>313</v>
      </c>
      <c r="B314" s="2" t="s">
        <v>1536</v>
      </c>
      <c r="C314" s="2" t="s">
        <v>1537</v>
      </c>
      <c r="D314" s="2" t="s">
        <v>1538</v>
      </c>
      <c r="E314" s="2" t="s">
        <v>57</v>
      </c>
      <c r="F314" s="2" t="s">
        <v>237</v>
      </c>
      <c r="G314" s="2" t="s">
        <v>175</v>
      </c>
      <c r="H314" s="2">
        <v>2053.1799999999998</v>
      </c>
      <c r="I314" s="2" t="s">
        <v>13</v>
      </c>
      <c r="J314" s="2">
        <v>1645</v>
      </c>
      <c r="K314" s="2" t="s">
        <v>13</v>
      </c>
      <c r="M314" s="2" t="s">
        <v>1539</v>
      </c>
    </row>
    <row r="315" spans="1:13" ht="51">
      <c r="A315" s="2">
        <v>314</v>
      </c>
      <c r="B315" s="2" t="s">
        <v>1540</v>
      </c>
      <c r="C315" s="2" t="s">
        <v>1541</v>
      </c>
      <c r="D315" s="2" t="s">
        <v>1542</v>
      </c>
      <c r="E315" s="2" t="s">
        <v>14</v>
      </c>
      <c r="F315" s="2" t="s">
        <v>237</v>
      </c>
      <c r="G315" s="2" t="s">
        <v>86</v>
      </c>
      <c r="H315" s="2">
        <v>940</v>
      </c>
      <c r="I315" s="2" t="s">
        <v>13</v>
      </c>
      <c r="J315" s="2">
        <v>500</v>
      </c>
      <c r="K315" s="2" t="s">
        <v>13</v>
      </c>
      <c r="M315" s="2" t="s">
        <v>1543</v>
      </c>
    </row>
    <row r="316" spans="1:13" ht="127.5">
      <c r="A316" s="2">
        <v>315</v>
      </c>
      <c r="B316" s="2" t="s">
        <v>1544</v>
      </c>
      <c r="C316" s="2" t="s">
        <v>1545</v>
      </c>
      <c r="D316" s="2" t="s">
        <v>1546</v>
      </c>
      <c r="E316" s="2" t="s">
        <v>14</v>
      </c>
      <c r="F316" s="2" t="s">
        <v>1547</v>
      </c>
      <c r="G316" s="2" t="s">
        <v>232</v>
      </c>
      <c r="H316" s="2">
        <v>108.69</v>
      </c>
      <c r="I316" s="2" t="s">
        <v>13</v>
      </c>
      <c r="J316" s="2">
        <v>85.81</v>
      </c>
      <c r="K316" s="2" t="s">
        <v>13</v>
      </c>
      <c r="M316" s="2" t="s">
        <v>1548</v>
      </c>
    </row>
    <row r="317" spans="1:13" ht="51">
      <c r="A317" s="2">
        <v>316</v>
      </c>
      <c r="B317" s="2" t="s">
        <v>1540</v>
      </c>
      <c r="C317" s="2" t="s">
        <v>1541</v>
      </c>
      <c r="D317" s="2" t="s">
        <v>1542</v>
      </c>
      <c r="E317" s="2" t="s">
        <v>1549</v>
      </c>
      <c r="F317" s="2" t="s">
        <v>237</v>
      </c>
      <c r="G317" s="2" t="s">
        <v>232</v>
      </c>
      <c r="H317" s="2">
        <v>477.09</v>
      </c>
      <c r="I317" s="2" t="s">
        <v>13</v>
      </c>
      <c r="J317" s="2">
        <v>150</v>
      </c>
      <c r="K317" s="2" t="s">
        <v>13</v>
      </c>
      <c r="M317" s="2" t="s">
        <v>1550</v>
      </c>
    </row>
    <row r="318" spans="1:13" ht="51">
      <c r="A318" s="2">
        <v>317</v>
      </c>
    </row>
  </sheetData>
  <autoFilter ref="A1:M318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N9"/>
  <sheetViews>
    <sheetView workbookViewId="0">
      <selection activeCell="A23" sqref="A23"/>
    </sheetView>
  </sheetViews>
  <sheetFormatPr defaultRowHeight="15.75"/>
  <sheetData>
    <row r="4" spans="9:14">
      <c r="I4">
        <v>166</v>
      </c>
      <c r="K4">
        <v>48421.75</v>
      </c>
      <c r="N4">
        <v>2000</v>
      </c>
    </row>
    <row r="5" spans="9:14">
      <c r="I5">
        <v>158</v>
      </c>
      <c r="K5">
        <v>16491</v>
      </c>
      <c r="N5">
        <v>1000</v>
      </c>
    </row>
    <row r="6" spans="9:14">
      <c r="N6">
        <v>2000</v>
      </c>
    </row>
    <row r="7" spans="9:14">
      <c r="J7">
        <v>317</v>
      </c>
      <c r="N7">
        <v>4995</v>
      </c>
    </row>
    <row r="8" spans="9:14">
      <c r="J8">
        <v>166</v>
      </c>
      <c r="K8">
        <f>J7-J8</f>
        <v>151</v>
      </c>
      <c r="N8">
        <v>3000</v>
      </c>
    </row>
    <row r="9" spans="9:14">
      <c r="N9">
        <f>SUM(N4:N8)</f>
        <v>12995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2020-05-01T09:38:59Z</dcterms:created>
  <dcterms:modified xsi:type="dcterms:W3CDTF">2020-05-01T10:43:17Z</dcterms:modified>
</cp:coreProperties>
</file>